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1055" firstSheet="1" activeTab="1"/>
  </bookViews>
  <sheets>
    <sheet name="Orden" sheetId="12" state="hidden" r:id="rId1"/>
    <sheet name="RESUMEN" sheetId="1" r:id="rId2"/>
    <sheet name="(1)%" sheetId="10" state="hidden" r:id="rId3"/>
    <sheet name="(2)%" sheetId="11" state="hidden" r:id="rId4"/>
    <sheet name="Base" sheetId="8" state="hidden" r:id="rId5"/>
  </sheets>
  <definedNames>
    <definedName name="_xlnm._FilterDatabase" localSheetId="0" hidden="1">Orden!$A$4:$J$98</definedName>
    <definedName name="_xlnm._FilterDatabase" localSheetId="1" hidden="1">RESUMEN!$B$14:$O$110</definedName>
  </definedNames>
  <calcPr calcId="145621"/>
</workbook>
</file>

<file path=xl/calcChain.xml><?xml version="1.0" encoding="utf-8"?>
<calcChain xmlns="http://schemas.openxmlformats.org/spreadsheetml/2006/main">
  <c r="G5" i="12" l="1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4" i="12"/>
  <c r="J20" i="1" l="1"/>
  <c r="J29" i="1"/>
  <c r="J24" i="1"/>
  <c r="J32" i="1"/>
  <c r="J52" i="1"/>
  <c r="J59" i="1"/>
  <c r="J53" i="1"/>
  <c r="J64" i="1"/>
  <c r="J38" i="1"/>
  <c r="J23" i="1"/>
  <c r="J28" i="1"/>
  <c r="J16" i="1"/>
  <c r="J22" i="1"/>
  <c r="J66" i="1"/>
  <c r="J67" i="1"/>
  <c r="J34" i="1"/>
  <c r="J44" i="1"/>
  <c r="J58" i="1"/>
  <c r="J61" i="1"/>
  <c r="J17" i="1"/>
  <c r="J48" i="1"/>
  <c r="J65" i="1"/>
  <c r="J21" i="1"/>
  <c r="J35" i="1"/>
  <c r="J57" i="1"/>
  <c r="J62" i="1"/>
  <c r="J27" i="1"/>
  <c r="J49" i="1"/>
  <c r="J45" i="1"/>
  <c r="J18" i="1"/>
  <c r="J40" i="1"/>
  <c r="J63" i="1"/>
  <c r="J19" i="1"/>
  <c r="J55" i="1"/>
  <c r="J26" i="1"/>
  <c r="J36" i="1"/>
  <c r="J25" i="1"/>
  <c r="J68" i="1"/>
  <c r="J60" i="1"/>
  <c r="J41" i="1"/>
  <c r="J31" i="1"/>
  <c r="J37" i="1"/>
  <c r="J42" i="1"/>
  <c r="J46" i="1"/>
  <c r="J43" i="1"/>
  <c r="J33" i="1"/>
  <c r="J39" i="1"/>
  <c r="J50" i="1"/>
  <c r="J47" i="1"/>
  <c r="J54" i="1"/>
  <c r="J51" i="1"/>
  <c r="J56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30" i="1"/>
</calcChain>
</file>

<file path=xl/sharedStrings.xml><?xml version="1.0" encoding="utf-8"?>
<sst xmlns="http://schemas.openxmlformats.org/spreadsheetml/2006/main" count="575" uniqueCount="138">
  <si>
    <t>Muy alto</t>
  </si>
  <si>
    <t>Alto</t>
  </si>
  <si>
    <t>Medio</t>
  </si>
  <si>
    <t>Bajo</t>
  </si>
  <si>
    <t>Muy bajo</t>
  </si>
  <si>
    <t>Total</t>
  </si>
  <si>
    <t>.</t>
  </si>
  <si>
    <t xml:space="preserve"> 10  ZM  Tuxtla Gutiérrez</t>
  </si>
  <si>
    <t xml:space="preserve"> 11  ZM  Juárez</t>
  </si>
  <si>
    <t xml:space="preserve"> 12  ZM  Chihuahua</t>
  </si>
  <si>
    <t xml:space="preserve"> 13  ZM  Valle de México</t>
  </si>
  <si>
    <t xml:space="preserve"> 14  ZM  León</t>
  </si>
  <si>
    <t xml:space="preserve"> 15  ZM  San Francisco del Rincón</t>
  </si>
  <si>
    <t xml:space="preserve"> 16  ZM  Moroleón - Uriangato</t>
  </si>
  <si>
    <t xml:space="preserve"> 17  ZM  Acapulco</t>
  </si>
  <si>
    <t xml:space="preserve"> 18  ZM  Pachuca</t>
  </si>
  <si>
    <t xml:space="preserve"> 19  ZM  Tulancingo</t>
  </si>
  <si>
    <t xml:space="preserve"> 20  ZM  Tula</t>
  </si>
  <si>
    <t xml:space="preserve"> 21  ZM  Guadalajara</t>
  </si>
  <si>
    <t xml:space="preserve"> 22  ZM  Puerto Vallarta</t>
  </si>
  <si>
    <t xml:space="preserve"> 23  ZM  Ocotlán</t>
  </si>
  <si>
    <t xml:space="preserve"> 24  ZM  Toluca</t>
  </si>
  <si>
    <t xml:space="preserve"> 25  ZM  Morelia</t>
  </si>
  <si>
    <t xml:space="preserve"> 26  ZM  Zamora - Jacona</t>
  </si>
  <si>
    <t xml:space="preserve"> 27  ZM  La Piedad - Pénjamo</t>
  </si>
  <si>
    <t xml:space="preserve"> 28  ZM  Cuernavaca</t>
  </si>
  <si>
    <t xml:space="preserve"> 29  ZM  Cuautla</t>
  </si>
  <si>
    <t xml:space="preserve"> 30  ZM  Tepic</t>
  </si>
  <si>
    <t xml:space="preserve"> 31  ZM  Monterrey</t>
  </si>
  <si>
    <t xml:space="preserve"> 32  ZM  Oaxaca</t>
  </si>
  <si>
    <t xml:space="preserve"> 33  ZM  Tehuantepec</t>
  </si>
  <si>
    <t xml:space="preserve"> 34  ZM  Puebla - Tlaxcala</t>
  </si>
  <si>
    <t xml:space="preserve"> 35  ZM  Tehuacán</t>
  </si>
  <si>
    <t xml:space="preserve"> 36  ZM  Querétaro</t>
  </si>
  <si>
    <t xml:space="preserve"> 37  ZM  Cancún</t>
  </si>
  <si>
    <t xml:space="preserve"> 38  ZM  San Luis Potosí</t>
  </si>
  <si>
    <t xml:space="preserve"> 39  ZM  Río Verde - Cd Fernández</t>
  </si>
  <si>
    <t xml:space="preserve"> 40  ZM  Guaymas</t>
  </si>
  <si>
    <t xml:space="preserve"> 41  ZM  Villahermosa</t>
  </si>
  <si>
    <t xml:space="preserve"> 42  ZM  Tampico</t>
  </si>
  <si>
    <t xml:space="preserve"> 43  ZM  Reynosa - Río Bravo</t>
  </si>
  <si>
    <t xml:space="preserve"> 44  ZM  Matamoros</t>
  </si>
  <si>
    <t xml:space="preserve"> 45  ZM  Nuevo Laredo</t>
  </si>
  <si>
    <t xml:space="preserve"> 46  ZM  Tlaxcala - Apizaco</t>
  </si>
  <si>
    <t xml:space="preserve"> 47  ZM  Veracruz</t>
  </si>
  <si>
    <t xml:space="preserve"> 48  ZM  Xalapa</t>
  </si>
  <si>
    <t xml:space="preserve"> 49  ZM  Poza Rica</t>
  </si>
  <si>
    <t xml:space="preserve"> 50  ZM  Orizaba</t>
  </si>
  <si>
    <t xml:space="preserve"> 51  ZM  Minatitlán</t>
  </si>
  <si>
    <t xml:space="preserve"> 52  ZM  Coatzacoalcos</t>
  </si>
  <si>
    <t xml:space="preserve"> 53  ZM  Córdoba</t>
  </si>
  <si>
    <t xml:space="preserve"> 54  ZM  Acayucan</t>
  </si>
  <si>
    <t xml:space="preserve"> 55  ZM  Mérida</t>
  </si>
  <si>
    <t xml:space="preserve"> 56  ZM  Zacatecas . Guadalupe</t>
  </si>
  <si>
    <t xml:space="preserve"> 57  ZM  Celaya</t>
  </si>
  <si>
    <t xml:space="preserve"> 58  ZM  Almoloya Atizapan Capulhuac Tianguist</t>
  </si>
  <si>
    <t xml:space="preserve"> 59  ZM  Teziutlán</t>
  </si>
  <si>
    <t xml:space="preserve"> 60      Ensenada</t>
  </si>
  <si>
    <t xml:space="preserve"> 62      Los Cabos</t>
  </si>
  <si>
    <t xml:space="preserve"> 63      Campeche</t>
  </si>
  <si>
    <t xml:space="preserve"> 65      Manzanillo</t>
  </si>
  <si>
    <t xml:space="preserve"> 66      Tapachula</t>
  </si>
  <si>
    <t xml:space="preserve"> 68      Guanajuato</t>
  </si>
  <si>
    <t xml:space="preserve"> 69      Irapuato</t>
  </si>
  <si>
    <t xml:space="preserve"> 73      Chilpancingo de los Bravo</t>
  </si>
  <si>
    <t xml:space="preserve"> 94      Ciudad Lázaro Cárdenas</t>
  </si>
  <si>
    <t xml:space="preserve"> 95      Uruapan</t>
  </si>
  <si>
    <t>104      San Juan Bautista Tuxtepec</t>
  </si>
  <si>
    <t>119      Chetumal</t>
  </si>
  <si>
    <t>121      Ciudad Obregón</t>
  </si>
  <si>
    <t>134      Túxpam de Rodríguez Cano</t>
  </si>
  <si>
    <t>137      Fresnillo</t>
  </si>
  <si>
    <t>144      La Paz</t>
  </si>
  <si>
    <t>145      Ciudad Del Carmen</t>
  </si>
  <si>
    <t>148      Ciudad Acuña</t>
  </si>
  <si>
    <t>172      San Cristóbal De Las Casas</t>
  </si>
  <si>
    <t>180      Cuauhtémoc</t>
  </si>
  <si>
    <t>181      Delicias</t>
  </si>
  <si>
    <t>182      Hidalgo Del Parral</t>
  </si>
  <si>
    <t>188      Victoria De Durango</t>
  </si>
  <si>
    <t>201      Salamanca</t>
  </si>
  <si>
    <t>211      Iguala De La Independencia</t>
  </si>
  <si>
    <t>301      San Juan Del Río</t>
  </si>
  <si>
    <t>305      Playa Del Carmen</t>
  </si>
  <si>
    <t>308      Ciudad Valles</t>
  </si>
  <si>
    <t>314      Los Mochis</t>
  </si>
  <si>
    <t>315      Culiacán Rosales</t>
  </si>
  <si>
    <t>321      Mazatlán</t>
  </si>
  <si>
    <t>329      Hermosillo</t>
  </si>
  <si>
    <t>333      Navojoa</t>
  </si>
  <si>
    <t>334      Heroica Nogales</t>
  </si>
  <si>
    <t>336      San Luis Río Colorado</t>
  </si>
  <si>
    <t>348      Ciudad Victoria</t>
  </si>
  <si>
    <t>Grado de marginación urbana 2010</t>
  </si>
  <si>
    <t>Población total</t>
  </si>
  <si>
    <t>Total de AGEB urbanas</t>
  </si>
  <si>
    <t xml:space="preserve"> 01  ZM  Aguascalientes</t>
  </si>
  <si>
    <t xml:space="preserve"> 02  ZM  Tijuana</t>
  </si>
  <si>
    <t xml:space="preserve"> 03  ZM  Mexicali</t>
  </si>
  <si>
    <t xml:space="preserve"> 04  ZM  La Laguna</t>
  </si>
  <si>
    <t xml:space="preserve"> 05  ZM  Saltillo</t>
  </si>
  <si>
    <t xml:space="preserve"> 06  ZM  Monclova-Frontera</t>
  </si>
  <si>
    <t xml:space="preserve"> 07  ZM  Piedras Negras</t>
  </si>
  <si>
    <t xml:space="preserve"> 08  ZM  Colima - Villa de Álvarez</t>
  </si>
  <si>
    <t xml:space="preserve"> 09  ZM  Tecomán</t>
  </si>
  <si>
    <t>Ciudad</t>
  </si>
  <si>
    <t>cve_sun</t>
  </si>
  <si>
    <t>AGEB_MA</t>
  </si>
  <si>
    <t>AGEB_A</t>
  </si>
  <si>
    <t>AGEB_M</t>
  </si>
  <si>
    <t>AGEB_B</t>
  </si>
  <si>
    <t>AGEB_MB</t>
  </si>
  <si>
    <t>POBAGEB_MA</t>
  </si>
  <si>
    <t>POBAGEB_A</t>
  </si>
  <si>
    <t>POBAGEB_M</t>
  </si>
  <si>
    <t>POBAGEB_B</t>
  </si>
  <si>
    <t>POBAGEB_MB</t>
  </si>
  <si>
    <t>Clave del SUN</t>
  </si>
  <si>
    <t xml:space="preserve"> 58  ZM  Almoloya Atizapan Capulhuac Tianguistenco</t>
  </si>
  <si>
    <t>Total de las ciudades de 100 000 hab o más</t>
  </si>
  <si>
    <t>Distribución porcentual de las AGEB urbanas y población de las ciudades de 100 000 habitantes o más según grado de marginación urbana, 2010</t>
  </si>
  <si>
    <t>211      Iguala de La Independencia</t>
  </si>
  <si>
    <t>188      Victoria de Durango</t>
  </si>
  <si>
    <t>145      Ciudad del Carmen</t>
  </si>
  <si>
    <t>172      San Cristóbal de Las Casas</t>
  </si>
  <si>
    <t>182      Hidalgo del Parral</t>
  </si>
  <si>
    <t>301      San Juan del Río</t>
  </si>
  <si>
    <t>305      Playa del Carmen</t>
  </si>
  <si>
    <r>
      <t xml:space="preserve">Fuente: Estimaciones del CONAPO con base en el INEGI, </t>
    </r>
    <r>
      <rPr>
        <i/>
        <sz val="12"/>
        <color theme="1"/>
        <rFont val="Presidencia Base"/>
        <family val="3"/>
      </rPr>
      <t>Censo de Población y Vivienda 2010.</t>
    </r>
  </si>
  <si>
    <r>
      <t xml:space="preserve">Fuente: Estimaciones del CONAPO con base en el INEGI, </t>
    </r>
    <r>
      <rPr>
        <i/>
        <sz val="10"/>
        <color theme="1"/>
        <rFont val="Presidencia Base"/>
        <family val="3"/>
      </rPr>
      <t>Censo de Población y Vivienda 2010.</t>
    </r>
  </si>
  <si>
    <t xml:space="preserve">Total </t>
  </si>
  <si>
    <t>AGEB urbanas y población de las ciudades de 100 000 habitantes o más según grado de marginación urbana, 2010</t>
  </si>
  <si>
    <t>Distribución porcentual por grado de marginación urbana de las AGEB urbanas y población de las ciudades de 100 000 habitantes o más, 2010</t>
  </si>
  <si>
    <t>--</t>
  </si>
  <si>
    <t>Nota: --  Indica cero</t>
  </si>
  <si>
    <t>Fuente: Estimaciones del CONAPO con base en el INEGI, Censo de Población y Vivienda 2010.</t>
  </si>
  <si>
    <t>Total de las ciudades</t>
  </si>
  <si>
    <t>Cuadro A.0. AGEB urbanas y población de las ciudades de 100 000 habitantes o más según grado de marginación urbana,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</si>
</sst>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Presidencia Base"/>
      <family val="3"/>
    </font>
    <font>
      <b/>
      <i/>
      <sz val="12"/>
      <color theme="1"/>
      <name val="Presidencia Base"/>
      <family val="3"/>
    </font>
    <font>
      <i/>
      <sz val="12"/>
      <color theme="1"/>
      <name val="Presidencia Base"/>
      <family val="3"/>
    </font>
    <font>
      <sz val="16"/>
      <color theme="1"/>
      <name val="Presidencia Base"/>
      <family val="3"/>
    </font>
    <font>
      <b/>
      <sz val="16"/>
      <color theme="1"/>
      <name val="Presidencia Base"/>
      <family val="3"/>
    </font>
    <font>
      <sz val="10"/>
      <color theme="1"/>
      <name val="Presidencia Base"/>
      <family val="3"/>
    </font>
    <font>
      <i/>
      <sz val="10"/>
      <color theme="1"/>
      <name val="Presidencia Base"/>
      <family val="3"/>
    </font>
    <font>
      <b/>
      <sz val="12"/>
      <color theme="1"/>
      <name val="Presidencia Bas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/>
    <xf numFmtId="0" fontId="1" fillId="0" borderId="3" xfId="0" applyFont="1" applyBorder="1"/>
    <xf numFmtId="0" fontId="2" fillId="0" borderId="1" xfId="0" applyFont="1" applyBorder="1"/>
    <xf numFmtId="0" fontId="1" fillId="0" borderId="0" xfId="0" applyFont="1"/>
    <xf numFmtId="164" fontId="2" fillId="0" borderId="0" xfId="0" applyNumberFormat="1" applyFont="1" applyBorder="1"/>
    <xf numFmtId="0" fontId="1" fillId="0" borderId="4" xfId="0" applyFont="1" applyBorder="1"/>
    <xf numFmtId="165" fontId="1" fillId="0" borderId="0" xfId="0" applyNumberFormat="1" applyFont="1" applyAlignment="1">
      <alignment horizontal="right" indent="4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65" fontId="1" fillId="0" borderId="0" xfId="0" applyNumberFormat="1" applyFont="1" applyAlignment="1">
      <alignment horizontal="right" indent="2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Border="1"/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1" fillId="2" borderId="0" xfId="0" quotePrefix="1" applyNumberFormat="1" applyFont="1" applyFill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B1" zoomScale="85" zoomScaleNormal="85" workbookViewId="0">
      <pane xSplit="1" ySplit="3" topLeftCell="C4" activePane="bottomRight" state="frozen"/>
      <selection activeCell="B1" sqref="B1"/>
      <selection pane="topRight" activeCell="C1" sqref="C1"/>
      <selection pane="bottomLeft" activeCell="B14" sqref="B14"/>
      <selection pane="bottomRight" activeCell="C4" sqref="C4"/>
    </sheetView>
  </sheetViews>
  <sheetFormatPr baseColWidth="10" defaultRowHeight="15" x14ac:dyDescent="0.25"/>
  <cols>
    <col min="1" max="1" width="8.42578125" hidden="1" customWidth="1"/>
    <col min="2" max="2" width="50.28515625" bestFit="1" customWidth="1"/>
    <col min="3" max="3" width="10.28515625" customWidth="1"/>
    <col min="4" max="4" width="2.7109375" customWidth="1"/>
    <col min="5" max="6" width="14.140625" customWidth="1"/>
  </cols>
  <sheetData>
    <row r="1" spans="1:7" x14ac:dyDescent="0.25">
      <c r="B1" t="s">
        <v>131</v>
      </c>
    </row>
    <row r="2" spans="1:7" x14ac:dyDescent="0.25">
      <c r="C2" t="s">
        <v>95</v>
      </c>
      <c r="E2" t="s">
        <v>94</v>
      </c>
    </row>
    <row r="3" spans="1:7" x14ac:dyDescent="0.25">
      <c r="B3" t="s">
        <v>119</v>
      </c>
      <c r="C3">
        <v>27475</v>
      </c>
      <c r="E3">
        <v>66891233</v>
      </c>
    </row>
    <row r="4" spans="1:7" x14ac:dyDescent="0.25">
      <c r="A4">
        <v>1</v>
      </c>
      <c r="B4" t="s">
        <v>10</v>
      </c>
      <c r="C4">
        <v>5437</v>
      </c>
      <c r="E4">
        <v>19507923</v>
      </c>
      <c r="G4" t="str">
        <f>MID(B4,5,50)</f>
        <v xml:space="preserve"> ZM  Valle de México</v>
      </c>
    </row>
    <row r="5" spans="1:7" x14ac:dyDescent="0.25">
      <c r="A5">
        <v>2</v>
      </c>
      <c r="B5" t="s">
        <v>18</v>
      </c>
      <c r="C5">
        <v>1529</v>
      </c>
      <c r="E5">
        <v>4318671</v>
      </c>
      <c r="G5" t="str">
        <f t="shared" ref="G5:G68" si="0">MID(B5,5,50)</f>
        <v xml:space="preserve"> ZM  Guadalajara</v>
      </c>
    </row>
    <row r="6" spans="1:7" x14ac:dyDescent="0.25">
      <c r="A6">
        <v>3</v>
      </c>
      <c r="B6" t="s">
        <v>28</v>
      </c>
      <c r="C6">
        <v>1529</v>
      </c>
      <c r="E6">
        <v>4036715</v>
      </c>
      <c r="G6" t="str">
        <f t="shared" si="0"/>
        <v xml:space="preserve"> ZM  Monterrey</v>
      </c>
    </row>
    <row r="7" spans="1:7" x14ac:dyDescent="0.25">
      <c r="A7">
        <v>4</v>
      </c>
      <c r="B7" t="s">
        <v>31</v>
      </c>
      <c r="C7">
        <v>931</v>
      </c>
      <c r="E7">
        <v>2587340</v>
      </c>
      <c r="G7" t="str">
        <f t="shared" si="0"/>
        <v xml:space="preserve"> ZM  Puebla - Tlaxcala</v>
      </c>
    </row>
    <row r="8" spans="1:7" x14ac:dyDescent="0.25">
      <c r="A8">
        <v>5</v>
      </c>
      <c r="B8" t="s">
        <v>97</v>
      </c>
      <c r="C8">
        <v>657</v>
      </c>
      <c r="E8">
        <v>1662161</v>
      </c>
      <c r="G8" t="str">
        <f t="shared" si="0"/>
        <v xml:space="preserve"> ZM  Tijuana</v>
      </c>
    </row>
    <row r="9" spans="1:7" x14ac:dyDescent="0.25">
      <c r="A9">
        <v>6</v>
      </c>
      <c r="B9" t="s">
        <v>21</v>
      </c>
      <c r="C9">
        <v>505</v>
      </c>
      <c r="E9">
        <v>1536118</v>
      </c>
      <c r="G9" t="str">
        <f t="shared" si="0"/>
        <v xml:space="preserve"> ZM  Toluca</v>
      </c>
    </row>
    <row r="10" spans="1:7" x14ac:dyDescent="0.25">
      <c r="A10">
        <v>7</v>
      </c>
      <c r="B10" t="s">
        <v>11</v>
      </c>
      <c r="C10">
        <v>507</v>
      </c>
      <c r="E10">
        <v>1435158</v>
      </c>
      <c r="G10" t="str">
        <f t="shared" si="0"/>
        <v xml:space="preserve"> ZM  León</v>
      </c>
    </row>
    <row r="11" spans="1:7" x14ac:dyDescent="0.25">
      <c r="A11">
        <v>8</v>
      </c>
      <c r="B11" t="s">
        <v>8</v>
      </c>
      <c r="C11">
        <v>553</v>
      </c>
      <c r="E11">
        <v>1319766</v>
      </c>
      <c r="G11" t="str">
        <f t="shared" si="0"/>
        <v xml:space="preserve"> ZM  Juárez</v>
      </c>
    </row>
    <row r="12" spans="1:7" x14ac:dyDescent="0.25">
      <c r="A12">
        <v>9</v>
      </c>
      <c r="B12" t="s">
        <v>99</v>
      </c>
      <c r="C12">
        <v>573</v>
      </c>
      <c r="E12">
        <v>1063752</v>
      </c>
      <c r="G12" t="str">
        <f t="shared" si="0"/>
        <v xml:space="preserve"> ZM  La Laguna</v>
      </c>
    </row>
    <row r="13" spans="1:7" x14ac:dyDescent="0.25">
      <c r="A13">
        <v>10</v>
      </c>
      <c r="B13" t="s">
        <v>35</v>
      </c>
      <c r="C13">
        <v>349</v>
      </c>
      <c r="E13">
        <v>992287</v>
      </c>
      <c r="G13" t="str">
        <f t="shared" si="0"/>
        <v xml:space="preserve"> ZM  San Luis Potosí</v>
      </c>
    </row>
    <row r="14" spans="1:7" x14ac:dyDescent="0.25">
      <c r="A14">
        <v>11</v>
      </c>
      <c r="B14" t="s">
        <v>52</v>
      </c>
      <c r="C14">
        <v>498</v>
      </c>
      <c r="E14">
        <v>929808</v>
      </c>
      <c r="G14" t="str">
        <f t="shared" si="0"/>
        <v xml:space="preserve"> ZM  Mérida</v>
      </c>
    </row>
    <row r="15" spans="1:7" x14ac:dyDescent="0.25">
      <c r="A15">
        <v>12</v>
      </c>
      <c r="B15" t="s">
        <v>33</v>
      </c>
      <c r="C15">
        <v>377</v>
      </c>
      <c r="E15">
        <v>920270</v>
      </c>
      <c r="G15" t="str">
        <f t="shared" si="0"/>
        <v xml:space="preserve"> ZM  Querétaro</v>
      </c>
    </row>
    <row r="16" spans="1:7" x14ac:dyDescent="0.25">
      <c r="A16">
        <v>13</v>
      </c>
      <c r="B16" t="s">
        <v>25</v>
      </c>
      <c r="C16">
        <v>393</v>
      </c>
      <c r="E16">
        <v>835865</v>
      </c>
      <c r="G16" t="str">
        <f t="shared" si="0"/>
        <v xml:space="preserve"> ZM  Cuernavaca</v>
      </c>
    </row>
    <row r="17" spans="1:7" x14ac:dyDescent="0.25">
      <c r="A17">
        <v>14</v>
      </c>
      <c r="B17" t="s">
        <v>9</v>
      </c>
      <c r="C17">
        <v>520</v>
      </c>
      <c r="E17">
        <v>831953</v>
      </c>
      <c r="G17" t="str">
        <f t="shared" si="0"/>
        <v xml:space="preserve"> ZM  Chihuahua</v>
      </c>
    </row>
    <row r="18" spans="1:7" x14ac:dyDescent="0.25">
      <c r="A18">
        <v>15</v>
      </c>
      <c r="B18" t="s">
        <v>98</v>
      </c>
      <c r="C18">
        <v>430</v>
      </c>
      <c r="E18">
        <v>831211</v>
      </c>
      <c r="G18" t="str">
        <f t="shared" si="0"/>
        <v xml:space="preserve"> ZM  Mexicali</v>
      </c>
    </row>
    <row r="19" spans="1:7" x14ac:dyDescent="0.25">
      <c r="A19">
        <v>16</v>
      </c>
      <c r="B19" t="s">
        <v>96</v>
      </c>
      <c r="C19">
        <v>317</v>
      </c>
      <c r="E19">
        <v>828182</v>
      </c>
      <c r="G19" t="str">
        <f t="shared" si="0"/>
        <v xml:space="preserve"> ZM  Aguascalientes</v>
      </c>
    </row>
    <row r="20" spans="1:7" x14ac:dyDescent="0.25">
      <c r="A20">
        <v>17</v>
      </c>
      <c r="B20" t="s">
        <v>39</v>
      </c>
      <c r="C20">
        <v>372</v>
      </c>
      <c r="E20">
        <v>785016</v>
      </c>
      <c r="G20" t="str">
        <f t="shared" si="0"/>
        <v xml:space="preserve"> ZM  Tampico</v>
      </c>
    </row>
    <row r="21" spans="1:7" x14ac:dyDescent="0.25">
      <c r="A21">
        <v>18</v>
      </c>
      <c r="B21" t="s">
        <v>100</v>
      </c>
      <c r="C21">
        <v>360</v>
      </c>
      <c r="E21">
        <v>783371</v>
      </c>
      <c r="G21" t="str">
        <f t="shared" si="0"/>
        <v xml:space="preserve"> ZM  Saltillo</v>
      </c>
    </row>
    <row r="22" spans="1:7" x14ac:dyDescent="0.25">
      <c r="A22">
        <v>19</v>
      </c>
      <c r="B22" t="s">
        <v>44</v>
      </c>
      <c r="C22">
        <v>337</v>
      </c>
      <c r="E22">
        <v>730813</v>
      </c>
      <c r="G22" t="str">
        <f t="shared" si="0"/>
        <v xml:space="preserve"> ZM  Veracruz</v>
      </c>
    </row>
    <row r="23" spans="1:7" x14ac:dyDescent="0.25">
      <c r="A23">
        <v>20</v>
      </c>
      <c r="B23" t="s">
        <v>14</v>
      </c>
      <c r="C23">
        <v>447</v>
      </c>
      <c r="E23">
        <v>723612</v>
      </c>
      <c r="G23" t="str">
        <f t="shared" si="0"/>
        <v xml:space="preserve"> ZM  Acapulco</v>
      </c>
    </row>
    <row r="24" spans="1:7" x14ac:dyDescent="0.25">
      <c r="A24">
        <v>21</v>
      </c>
      <c r="B24" t="s">
        <v>88</v>
      </c>
      <c r="C24">
        <v>377</v>
      </c>
      <c r="E24">
        <v>709197</v>
      </c>
      <c r="G24" t="str">
        <f t="shared" si="0"/>
        <v xml:space="preserve">     Hermosillo</v>
      </c>
    </row>
    <row r="25" spans="1:7" x14ac:dyDescent="0.25">
      <c r="A25">
        <v>22</v>
      </c>
      <c r="B25" t="s">
        <v>22</v>
      </c>
      <c r="C25">
        <v>339</v>
      </c>
      <c r="E25">
        <v>705174</v>
      </c>
      <c r="G25" t="str">
        <f t="shared" si="0"/>
        <v xml:space="preserve"> ZM  Morelia</v>
      </c>
    </row>
    <row r="26" spans="1:7" x14ac:dyDescent="0.25">
      <c r="A26">
        <v>23</v>
      </c>
      <c r="B26" t="s">
        <v>86</v>
      </c>
      <c r="C26">
        <v>329</v>
      </c>
      <c r="E26">
        <v>671217</v>
      </c>
      <c r="G26" t="str">
        <f t="shared" si="0"/>
        <v xml:space="preserve">     Culiacán Rosales</v>
      </c>
    </row>
    <row r="27" spans="1:7" x14ac:dyDescent="0.25">
      <c r="A27">
        <v>24</v>
      </c>
      <c r="B27" t="s">
        <v>34</v>
      </c>
      <c r="C27">
        <v>313</v>
      </c>
      <c r="E27">
        <v>670858</v>
      </c>
      <c r="G27" t="str">
        <f t="shared" si="0"/>
        <v xml:space="preserve"> ZM  Cancún</v>
      </c>
    </row>
    <row r="28" spans="1:7" x14ac:dyDescent="0.25">
      <c r="A28">
        <v>25</v>
      </c>
      <c r="B28" t="s">
        <v>40</v>
      </c>
      <c r="C28">
        <v>345</v>
      </c>
      <c r="E28">
        <v>660771</v>
      </c>
      <c r="G28" t="str">
        <f t="shared" si="0"/>
        <v xml:space="preserve"> ZM  Reynosa - Río Bravo</v>
      </c>
    </row>
    <row r="29" spans="1:7" x14ac:dyDescent="0.25">
      <c r="A29">
        <v>26</v>
      </c>
      <c r="B29" t="s">
        <v>7</v>
      </c>
      <c r="C29">
        <v>241</v>
      </c>
      <c r="E29">
        <v>624850</v>
      </c>
      <c r="G29" t="str">
        <f t="shared" si="0"/>
        <v xml:space="preserve"> ZM  Tuxtla Gutiérrez</v>
      </c>
    </row>
    <row r="30" spans="1:7" x14ac:dyDescent="0.25">
      <c r="A30">
        <v>27</v>
      </c>
      <c r="B30" t="s">
        <v>45</v>
      </c>
      <c r="C30">
        <v>218</v>
      </c>
      <c r="E30">
        <v>582597</v>
      </c>
      <c r="G30" t="str">
        <f t="shared" si="0"/>
        <v xml:space="preserve"> ZM  Xalapa</v>
      </c>
    </row>
    <row r="31" spans="1:7" x14ac:dyDescent="0.25">
      <c r="A31">
        <v>28</v>
      </c>
      <c r="B31" t="s">
        <v>29</v>
      </c>
      <c r="C31">
        <v>315</v>
      </c>
      <c r="E31">
        <v>564304</v>
      </c>
      <c r="G31" t="str">
        <f t="shared" si="0"/>
        <v xml:space="preserve"> ZM  Oaxaca</v>
      </c>
    </row>
    <row r="32" spans="1:7" x14ac:dyDescent="0.25">
      <c r="A32">
        <v>29</v>
      </c>
      <c r="B32" t="s">
        <v>38</v>
      </c>
      <c r="C32">
        <v>166</v>
      </c>
      <c r="E32">
        <v>529462</v>
      </c>
      <c r="G32" t="str">
        <f t="shared" si="0"/>
        <v xml:space="preserve"> ZM  Villahermosa</v>
      </c>
    </row>
    <row r="33" spans="1:7" x14ac:dyDescent="0.25">
      <c r="A33">
        <v>30</v>
      </c>
      <c r="B33" t="s">
        <v>122</v>
      </c>
      <c r="C33">
        <v>287</v>
      </c>
      <c r="E33">
        <v>515195</v>
      </c>
      <c r="G33" t="str">
        <f t="shared" si="0"/>
        <v xml:space="preserve">     Victoria de Durango</v>
      </c>
    </row>
    <row r="34" spans="1:7" x14ac:dyDescent="0.25">
      <c r="A34">
        <v>31</v>
      </c>
      <c r="B34" t="s">
        <v>54</v>
      </c>
      <c r="C34">
        <v>222</v>
      </c>
      <c r="E34">
        <v>484992</v>
      </c>
      <c r="G34" t="str">
        <f t="shared" si="0"/>
        <v xml:space="preserve"> ZM  Celaya</v>
      </c>
    </row>
    <row r="35" spans="1:7" x14ac:dyDescent="0.25">
      <c r="A35">
        <v>32</v>
      </c>
      <c r="B35" t="s">
        <v>41</v>
      </c>
      <c r="C35">
        <v>254</v>
      </c>
      <c r="E35">
        <v>455782</v>
      </c>
      <c r="G35" t="str">
        <f t="shared" si="0"/>
        <v xml:space="preserve"> ZM  Matamoros</v>
      </c>
    </row>
    <row r="36" spans="1:7" x14ac:dyDescent="0.25">
      <c r="A36">
        <v>33</v>
      </c>
      <c r="B36" t="s">
        <v>43</v>
      </c>
      <c r="C36">
        <v>276</v>
      </c>
      <c r="E36">
        <v>444274</v>
      </c>
      <c r="G36" t="str">
        <f t="shared" si="0"/>
        <v xml:space="preserve"> ZM  Tlaxcala - Apizaco</v>
      </c>
    </row>
    <row r="37" spans="1:7" x14ac:dyDescent="0.25">
      <c r="A37">
        <v>34</v>
      </c>
      <c r="B37" t="s">
        <v>15</v>
      </c>
      <c r="C37">
        <v>332</v>
      </c>
      <c r="E37">
        <v>438363</v>
      </c>
      <c r="G37" t="str">
        <f t="shared" si="0"/>
        <v xml:space="preserve"> ZM  Pachuca</v>
      </c>
    </row>
    <row r="38" spans="1:7" x14ac:dyDescent="0.25">
      <c r="A38">
        <v>35</v>
      </c>
      <c r="B38" t="s">
        <v>63</v>
      </c>
      <c r="C38">
        <v>112</v>
      </c>
      <c r="E38">
        <v>393364</v>
      </c>
      <c r="G38" t="str">
        <f t="shared" si="0"/>
        <v xml:space="preserve">     Irapuato</v>
      </c>
    </row>
    <row r="39" spans="1:7" x14ac:dyDescent="0.25">
      <c r="A39">
        <v>36</v>
      </c>
      <c r="B39" t="s">
        <v>27</v>
      </c>
      <c r="C39">
        <v>168</v>
      </c>
      <c r="E39">
        <v>382229</v>
      </c>
      <c r="G39" t="str">
        <f t="shared" si="0"/>
        <v xml:space="preserve"> ZM  Tepic</v>
      </c>
    </row>
    <row r="40" spans="1:7" x14ac:dyDescent="0.25">
      <c r="A40">
        <v>37</v>
      </c>
      <c r="B40" t="s">
        <v>87</v>
      </c>
      <c r="C40">
        <v>190</v>
      </c>
      <c r="E40">
        <v>381224</v>
      </c>
      <c r="G40" t="str">
        <f t="shared" si="0"/>
        <v xml:space="preserve">     Mazatlán</v>
      </c>
    </row>
    <row r="41" spans="1:7" x14ac:dyDescent="0.25">
      <c r="A41">
        <v>38</v>
      </c>
      <c r="B41" t="s">
        <v>42</v>
      </c>
      <c r="C41">
        <v>201</v>
      </c>
      <c r="E41">
        <v>377334</v>
      </c>
      <c r="G41" t="str">
        <f t="shared" si="0"/>
        <v xml:space="preserve"> ZM  Nuevo Laredo</v>
      </c>
    </row>
    <row r="42" spans="1:7" x14ac:dyDescent="0.25">
      <c r="A42">
        <v>39</v>
      </c>
      <c r="B42" t="s">
        <v>47</v>
      </c>
      <c r="C42">
        <v>165</v>
      </c>
      <c r="E42">
        <v>354533</v>
      </c>
      <c r="G42" t="str">
        <f t="shared" si="0"/>
        <v xml:space="preserve"> ZM  Orizaba</v>
      </c>
    </row>
    <row r="43" spans="1:7" x14ac:dyDescent="0.25">
      <c r="A43">
        <v>40</v>
      </c>
      <c r="B43" t="s">
        <v>19</v>
      </c>
      <c r="C43">
        <v>251</v>
      </c>
      <c r="E43">
        <v>346013</v>
      </c>
      <c r="G43" t="str">
        <f t="shared" si="0"/>
        <v xml:space="preserve"> ZM  Puerto Vallarta</v>
      </c>
    </row>
    <row r="44" spans="1:7" x14ac:dyDescent="0.25">
      <c r="A44">
        <v>41</v>
      </c>
      <c r="B44" t="s">
        <v>26</v>
      </c>
      <c r="C44">
        <v>207</v>
      </c>
      <c r="E44">
        <v>337856</v>
      </c>
      <c r="G44" t="str">
        <f t="shared" si="0"/>
        <v xml:space="preserve"> ZM  Cuautla</v>
      </c>
    </row>
    <row r="45" spans="1:7" x14ac:dyDescent="0.25">
      <c r="A45">
        <v>42</v>
      </c>
      <c r="B45" t="s">
        <v>46</v>
      </c>
      <c r="C45">
        <v>189</v>
      </c>
      <c r="E45">
        <v>335491</v>
      </c>
      <c r="G45" t="str">
        <f t="shared" si="0"/>
        <v xml:space="preserve"> ZM  Poza Rica</v>
      </c>
    </row>
    <row r="46" spans="1:7" x14ac:dyDescent="0.25">
      <c r="A46">
        <v>43</v>
      </c>
      <c r="B46" t="s">
        <v>49</v>
      </c>
      <c r="C46">
        <v>132</v>
      </c>
      <c r="E46">
        <v>332127</v>
      </c>
      <c r="G46" t="str">
        <f t="shared" si="0"/>
        <v xml:space="preserve"> ZM  Coatzacoalcos</v>
      </c>
    </row>
    <row r="47" spans="1:7" x14ac:dyDescent="0.25">
      <c r="A47">
        <v>44</v>
      </c>
      <c r="B47" t="s">
        <v>101</v>
      </c>
      <c r="C47">
        <v>181</v>
      </c>
      <c r="E47">
        <v>309493</v>
      </c>
      <c r="G47" t="str">
        <f t="shared" si="0"/>
        <v xml:space="preserve"> ZM  Monclova-Frontera</v>
      </c>
    </row>
    <row r="48" spans="1:7" x14ac:dyDescent="0.25">
      <c r="A48">
        <v>45</v>
      </c>
      <c r="B48" t="s">
        <v>92</v>
      </c>
      <c r="C48">
        <v>150</v>
      </c>
      <c r="E48">
        <v>304372</v>
      </c>
      <c r="G48" t="str">
        <f t="shared" si="0"/>
        <v xml:space="preserve">     Ciudad Victoria</v>
      </c>
    </row>
    <row r="49" spans="1:7" x14ac:dyDescent="0.25">
      <c r="A49">
        <v>46</v>
      </c>
      <c r="B49" t="s">
        <v>103</v>
      </c>
      <c r="C49">
        <v>212</v>
      </c>
      <c r="E49">
        <v>301231</v>
      </c>
      <c r="G49" t="str">
        <f t="shared" si="0"/>
        <v xml:space="preserve"> ZM  Colima - Villa de Álvarez</v>
      </c>
    </row>
    <row r="50" spans="1:7" x14ac:dyDescent="0.25">
      <c r="A50">
        <v>47</v>
      </c>
      <c r="B50" t="s">
        <v>69</v>
      </c>
      <c r="C50">
        <v>163</v>
      </c>
      <c r="E50">
        <v>299283</v>
      </c>
      <c r="G50" t="str">
        <f t="shared" si="0"/>
        <v xml:space="preserve">     Ciudad Obregón</v>
      </c>
    </row>
    <row r="51" spans="1:7" x14ac:dyDescent="0.25">
      <c r="A51">
        <v>48</v>
      </c>
      <c r="B51" t="s">
        <v>57</v>
      </c>
      <c r="C51">
        <v>173</v>
      </c>
      <c r="E51">
        <v>283547</v>
      </c>
      <c r="G51" t="str">
        <f t="shared" si="0"/>
        <v xml:space="preserve">     Ensenada</v>
      </c>
    </row>
    <row r="52" spans="1:7" x14ac:dyDescent="0.25">
      <c r="A52">
        <v>49</v>
      </c>
      <c r="B52" t="s">
        <v>53</v>
      </c>
      <c r="C52">
        <v>203</v>
      </c>
      <c r="E52">
        <v>283172</v>
      </c>
      <c r="G52" t="str">
        <f t="shared" si="0"/>
        <v xml:space="preserve"> ZM  Zacatecas . Guadalupe</v>
      </c>
    </row>
    <row r="53" spans="1:7" x14ac:dyDescent="0.25">
      <c r="A53">
        <v>50</v>
      </c>
      <c r="B53" t="s">
        <v>48</v>
      </c>
      <c r="C53">
        <v>126</v>
      </c>
      <c r="E53">
        <v>277787</v>
      </c>
      <c r="G53" t="str">
        <f t="shared" si="0"/>
        <v xml:space="preserve"> ZM  Minatitlán</v>
      </c>
    </row>
    <row r="54" spans="1:7" x14ac:dyDescent="0.25">
      <c r="A54">
        <v>51</v>
      </c>
      <c r="B54" t="s">
        <v>32</v>
      </c>
      <c r="C54">
        <v>113</v>
      </c>
      <c r="E54">
        <v>277205</v>
      </c>
      <c r="G54" t="str">
        <f t="shared" si="0"/>
        <v xml:space="preserve"> ZM  Tehuacán</v>
      </c>
    </row>
    <row r="55" spans="1:7" x14ac:dyDescent="0.25">
      <c r="A55">
        <v>52</v>
      </c>
      <c r="B55" t="s">
        <v>66</v>
      </c>
      <c r="C55">
        <v>123</v>
      </c>
      <c r="E55">
        <v>275776</v>
      </c>
      <c r="G55" t="str">
        <f t="shared" si="0"/>
        <v xml:space="preserve">     Uruapan</v>
      </c>
    </row>
    <row r="56" spans="1:7" x14ac:dyDescent="0.25">
      <c r="A56">
        <v>53</v>
      </c>
      <c r="B56" t="s">
        <v>85</v>
      </c>
      <c r="C56">
        <v>155</v>
      </c>
      <c r="E56">
        <v>256236</v>
      </c>
      <c r="G56" t="str">
        <f t="shared" si="0"/>
        <v xml:space="preserve">     Los Mochis</v>
      </c>
    </row>
    <row r="57" spans="1:7" x14ac:dyDescent="0.25">
      <c r="A57">
        <v>54</v>
      </c>
      <c r="B57" t="s">
        <v>50</v>
      </c>
      <c r="C57">
        <v>97</v>
      </c>
      <c r="E57">
        <v>237073</v>
      </c>
      <c r="G57" t="str">
        <f t="shared" si="0"/>
        <v xml:space="preserve"> ZM  Córdoba</v>
      </c>
    </row>
    <row r="58" spans="1:7" x14ac:dyDescent="0.25">
      <c r="A58">
        <v>55</v>
      </c>
      <c r="B58" t="s">
        <v>59</v>
      </c>
      <c r="C58">
        <v>117</v>
      </c>
      <c r="E58">
        <v>228640</v>
      </c>
      <c r="G58" t="str">
        <f t="shared" si="0"/>
        <v xml:space="preserve">     Campeche</v>
      </c>
    </row>
    <row r="59" spans="1:7" x14ac:dyDescent="0.25">
      <c r="A59">
        <v>56</v>
      </c>
      <c r="B59" t="s">
        <v>23</v>
      </c>
      <c r="C59">
        <v>99</v>
      </c>
      <c r="E59">
        <v>225285</v>
      </c>
      <c r="G59" t="str">
        <f t="shared" si="0"/>
        <v xml:space="preserve"> ZM  Zamora - Jacona</v>
      </c>
    </row>
    <row r="60" spans="1:7" x14ac:dyDescent="0.25">
      <c r="A60">
        <v>57</v>
      </c>
      <c r="B60" t="s">
        <v>61</v>
      </c>
      <c r="C60">
        <v>125</v>
      </c>
      <c r="E60">
        <v>214607</v>
      </c>
      <c r="G60" t="str">
        <f t="shared" si="0"/>
        <v xml:space="preserve">     Tapachula</v>
      </c>
    </row>
    <row r="61" spans="1:7" x14ac:dyDescent="0.25">
      <c r="A61">
        <v>58</v>
      </c>
      <c r="B61" t="s">
        <v>72</v>
      </c>
      <c r="C61">
        <v>149</v>
      </c>
      <c r="E61">
        <v>214292</v>
      </c>
      <c r="G61" t="str">
        <f t="shared" si="0"/>
        <v xml:space="preserve">     La Paz</v>
      </c>
    </row>
    <row r="62" spans="1:7" x14ac:dyDescent="0.25">
      <c r="A62">
        <v>59</v>
      </c>
      <c r="B62" t="s">
        <v>90</v>
      </c>
      <c r="C62">
        <v>129</v>
      </c>
      <c r="E62">
        <v>211272</v>
      </c>
      <c r="G62" t="str">
        <f t="shared" si="0"/>
        <v xml:space="preserve">     Heroica Nogales</v>
      </c>
    </row>
    <row r="63" spans="1:7" x14ac:dyDescent="0.25">
      <c r="A63">
        <v>60</v>
      </c>
      <c r="B63" t="s">
        <v>64</v>
      </c>
      <c r="C63">
        <v>130</v>
      </c>
      <c r="E63">
        <v>194468</v>
      </c>
      <c r="G63" t="str">
        <f t="shared" si="0"/>
        <v xml:space="preserve">     Chilpancingo de los Bravo</v>
      </c>
    </row>
    <row r="64" spans="1:7" x14ac:dyDescent="0.25">
      <c r="A64">
        <v>62</v>
      </c>
      <c r="B64" t="s">
        <v>16</v>
      </c>
      <c r="C64">
        <v>107</v>
      </c>
      <c r="E64">
        <v>181406</v>
      </c>
      <c r="G64" t="str">
        <f t="shared" si="0"/>
        <v xml:space="preserve"> ZM  Tulancingo</v>
      </c>
    </row>
    <row r="65" spans="1:7" x14ac:dyDescent="0.25">
      <c r="A65">
        <v>63</v>
      </c>
      <c r="B65" t="s">
        <v>102</v>
      </c>
      <c r="C65">
        <v>140</v>
      </c>
      <c r="E65">
        <v>176911</v>
      </c>
      <c r="G65" t="str">
        <f t="shared" si="0"/>
        <v xml:space="preserve"> ZM  Piedras Negras</v>
      </c>
    </row>
    <row r="66" spans="1:7" x14ac:dyDescent="0.25">
      <c r="A66">
        <v>65</v>
      </c>
      <c r="B66" t="s">
        <v>37</v>
      </c>
      <c r="C66">
        <v>130</v>
      </c>
      <c r="E66">
        <v>170398</v>
      </c>
      <c r="G66" t="str">
        <f t="shared" si="0"/>
        <v xml:space="preserve"> ZM  Guaymas</v>
      </c>
    </row>
    <row r="67" spans="1:7" x14ac:dyDescent="0.25">
      <c r="A67">
        <v>66</v>
      </c>
      <c r="B67" t="s">
        <v>123</v>
      </c>
      <c r="C67">
        <v>50</v>
      </c>
      <c r="E67">
        <v>169466</v>
      </c>
      <c r="G67" t="str">
        <f t="shared" si="0"/>
        <v xml:space="preserve">     Ciudad del Carmen</v>
      </c>
    </row>
    <row r="68" spans="1:7" x14ac:dyDescent="0.25">
      <c r="A68">
        <v>68</v>
      </c>
      <c r="B68" t="s">
        <v>80</v>
      </c>
      <c r="C68">
        <v>62</v>
      </c>
      <c r="E68">
        <v>159947</v>
      </c>
      <c r="G68" t="str">
        <f t="shared" si="0"/>
        <v xml:space="preserve">     Salamanca</v>
      </c>
    </row>
    <row r="69" spans="1:7" x14ac:dyDescent="0.25">
      <c r="A69">
        <v>69</v>
      </c>
      <c r="B69" t="s">
        <v>124</v>
      </c>
      <c r="C69">
        <v>57</v>
      </c>
      <c r="E69">
        <v>157755</v>
      </c>
      <c r="G69" t="str">
        <f t="shared" ref="G69:G98" si="1">MID(B69,5,50)</f>
        <v xml:space="preserve">     San Cristóbal de Las Casas</v>
      </c>
    </row>
    <row r="70" spans="1:7" x14ac:dyDescent="0.25">
      <c r="A70">
        <v>73</v>
      </c>
      <c r="B70" t="s">
        <v>91</v>
      </c>
      <c r="C70">
        <v>160</v>
      </c>
      <c r="E70">
        <v>157377</v>
      </c>
      <c r="G70" t="str">
        <f t="shared" si="1"/>
        <v xml:space="preserve">     San Luis Río Colorado</v>
      </c>
    </row>
    <row r="71" spans="1:7" x14ac:dyDescent="0.25">
      <c r="A71">
        <v>94</v>
      </c>
      <c r="B71" t="s">
        <v>68</v>
      </c>
      <c r="C71">
        <v>83</v>
      </c>
      <c r="E71">
        <v>155180</v>
      </c>
      <c r="G71" t="str">
        <f t="shared" si="1"/>
        <v xml:space="preserve">     Chetumal</v>
      </c>
    </row>
    <row r="72" spans="1:7" x14ac:dyDescent="0.25">
      <c r="A72">
        <v>95</v>
      </c>
      <c r="B72" t="s">
        <v>17</v>
      </c>
      <c r="C72">
        <v>93</v>
      </c>
      <c r="E72">
        <v>154722</v>
      </c>
      <c r="G72" t="str">
        <f t="shared" si="1"/>
        <v xml:space="preserve"> ZM  Tula</v>
      </c>
    </row>
    <row r="73" spans="1:7" x14ac:dyDescent="0.25">
      <c r="A73">
        <v>104</v>
      </c>
      <c r="B73" t="s">
        <v>127</v>
      </c>
      <c r="C73">
        <v>75</v>
      </c>
      <c r="E73">
        <v>149612</v>
      </c>
      <c r="G73" t="str">
        <f t="shared" si="1"/>
        <v xml:space="preserve">     Playa del Carmen</v>
      </c>
    </row>
    <row r="74" spans="1:7" x14ac:dyDescent="0.25">
      <c r="A74">
        <v>119</v>
      </c>
      <c r="B74" t="s">
        <v>60</v>
      </c>
      <c r="C74">
        <v>110</v>
      </c>
      <c r="E74">
        <v>139941</v>
      </c>
      <c r="G74" t="str">
        <f t="shared" si="1"/>
        <v xml:space="preserve">     Manzanillo</v>
      </c>
    </row>
    <row r="75" spans="1:7" x14ac:dyDescent="0.25">
      <c r="A75">
        <v>121</v>
      </c>
      <c r="B75" t="s">
        <v>126</v>
      </c>
      <c r="C75">
        <v>65</v>
      </c>
      <c r="E75">
        <v>138789</v>
      </c>
      <c r="G75" t="str">
        <f t="shared" si="1"/>
        <v xml:space="preserve">     San Juan del Río</v>
      </c>
    </row>
    <row r="76" spans="1:7" x14ac:dyDescent="0.25">
      <c r="A76">
        <v>134</v>
      </c>
      <c r="B76" t="s">
        <v>24</v>
      </c>
      <c r="C76">
        <v>75</v>
      </c>
      <c r="E76">
        <v>138396</v>
      </c>
      <c r="G76" t="str">
        <f t="shared" si="1"/>
        <v xml:space="preserve"> ZM  La Piedad - Pénjamo</v>
      </c>
    </row>
    <row r="77" spans="1:7" x14ac:dyDescent="0.25">
      <c r="A77">
        <v>137</v>
      </c>
      <c r="B77" t="s">
        <v>65</v>
      </c>
      <c r="C77">
        <v>96</v>
      </c>
      <c r="E77">
        <v>136496</v>
      </c>
      <c r="G77" t="str">
        <f t="shared" si="1"/>
        <v xml:space="preserve">     Ciudad Lázaro Cárdenas</v>
      </c>
    </row>
    <row r="78" spans="1:7" x14ac:dyDescent="0.25">
      <c r="A78">
        <v>144</v>
      </c>
      <c r="B78" t="s">
        <v>30</v>
      </c>
      <c r="C78">
        <v>100</v>
      </c>
      <c r="E78">
        <v>134437</v>
      </c>
      <c r="G78" t="str">
        <f t="shared" si="1"/>
        <v xml:space="preserve"> ZM  Tehuantepec</v>
      </c>
    </row>
    <row r="79" spans="1:7" x14ac:dyDescent="0.25">
      <c r="A79">
        <v>145</v>
      </c>
      <c r="B79" t="s">
        <v>74</v>
      </c>
      <c r="C79">
        <v>96</v>
      </c>
      <c r="E79">
        <v>133957</v>
      </c>
      <c r="G79" t="str">
        <f t="shared" si="1"/>
        <v xml:space="preserve">     Ciudad Acuña</v>
      </c>
    </row>
    <row r="80" spans="1:7" x14ac:dyDescent="0.25">
      <c r="A80">
        <v>148</v>
      </c>
      <c r="B80" t="s">
        <v>58</v>
      </c>
      <c r="C80">
        <v>83</v>
      </c>
      <c r="E80">
        <v>127745</v>
      </c>
      <c r="G80" t="str">
        <f t="shared" si="1"/>
        <v xml:space="preserve">     Los Cabos</v>
      </c>
    </row>
    <row r="81" spans="1:7" x14ac:dyDescent="0.25">
      <c r="A81">
        <v>172</v>
      </c>
      <c r="B81" t="s">
        <v>104</v>
      </c>
      <c r="C81">
        <v>90</v>
      </c>
      <c r="E81">
        <v>127348</v>
      </c>
      <c r="G81" t="str">
        <f t="shared" si="1"/>
        <v xml:space="preserve"> ZM  Tecomán</v>
      </c>
    </row>
    <row r="82" spans="1:7" x14ac:dyDescent="0.25">
      <c r="A82">
        <v>180</v>
      </c>
      <c r="B82" t="s">
        <v>71</v>
      </c>
      <c r="C82">
        <v>98</v>
      </c>
      <c r="E82">
        <v>124838</v>
      </c>
      <c r="G82" t="str">
        <f t="shared" si="1"/>
        <v xml:space="preserve">     Fresnillo</v>
      </c>
    </row>
    <row r="83" spans="1:7" x14ac:dyDescent="0.25">
      <c r="A83">
        <v>181</v>
      </c>
      <c r="B83" t="s">
        <v>84</v>
      </c>
      <c r="C83">
        <v>92</v>
      </c>
      <c r="E83">
        <v>124372</v>
      </c>
      <c r="G83" t="str">
        <f t="shared" si="1"/>
        <v xml:space="preserve">     Ciudad Valles</v>
      </c>
    </row>
    <row r="84" spans="1:7" x14ac:dyDescent="0.25">
      <c r="A84">
        <v>182</v>
      </c>
      <c r="B84" t="s">
        <v>77</v>
      </c>
      <c r="C84">
        <v>72</v>
      </c>
      <c r="E84">
        <v>117634</v>
      </c>
      <c r="G84" t="str">
        <f t="shared" si="1"/>
        <v xml:space="preserve">     Delicias</v>
      </c>
    </row>
    <row r="85" spans="1:7" x14ac:dyDescent="0.25">
      <c r="A85">
        <v>188</v>
      </c>
      <c r="B85" t="s">
        <v>121</v>
      </c>
      <c r="C85">
        <v>103</v>
      </c>
      <c r="E85">
        <v>117284</v>
      </c>
      <c r="G85" t="str">
        <f t="shared" si="1"/>
        <v xml:space="preserve">     Iguala de La Independencia</v>
      </c>
    </row>
    <row r="86" spans="1:7" x14ac:dyDescent="0.25">
      <c r="A86">
        <v>201</v>
      </c>
      <c r="B86" t="s">
        <v>20</v>
      </c>
      <c r="C86">
        <v>60</v>
      </c>
      <c r="E86">
        <v>115499</v>
      </c>
      <c r="G86" t="str">
        <f t="shared" si="1"/>
        <v xml:space="preserve"> ZM  Ocotlán</v>
      </c>
    </row>
    <row r="87" spans="1:7" x14ac:dyDescent="0.25">
      <c r="A87">
        <v>211</v>
      </c>
      <c r="B87" t="s">
        <v>12</v>
      </c>
      <c r="C87">
        <v>56</v>
      </c>
      <c r="E87">
        <v>114273</v>
      </c>
      <c r="G87" t="str">
        <f t="shared" si="1"/>
        <v xml:space="preserve"> ZM  San Francisco del Rincón</v>
      </c>
    </row>
    <row r="88" spans="1:7" x14ac:dyDescent="0.25">
      <c r="A88">
        <v>301</v>
      </c>
      <c r="B88" t="s">
        <v>89</v>
      </c>
      <c r="C88">
        <v>69</v>
      </c>
      <c r="E88">
        <v>113504</v>
      </c>
      <c r="G88" t="str">
        <f t="shared" si="1"/>
        <v xml:space="preserve">     Navojoa</v>
      </c>
    </row>
    <row r="89" spans="1:7" x14ac:dyDescent="0.25">
      <c r="A89">
        <v>305</v>
      </c>
      <c r="B89" t="s">
        <v>118</v>
      </c>
      <c r="C89">
        <v>49</v>
      </c>
      <c r="E89">
        <v>113351</v>
      </c>
      <c r="G89" t="str">
        <f t="shared" si="1"/>
        <v xml:space="preserve"> ZM  Almoloya Atizapan Capulhuac Tianguistenco</v>
      </c>
    </row>
    <row r="90" spans="1:7" x14ac:dyDescent="0.25">
      <c r="A90">
        <v>308</v>
      </c>
      <c r="B90" t="s">
        <v>76</v>
      </c>
      <c r="C90">
        <v>83</v>
      </c>
      <c r="E90">
        <v>113180</v>
      </c>
      <c r="G90" t="str">
        <f t="shared" si="1"/>
        <v xml:space="preserve">     Cuauhtémoc</v>
      </c>
    </row>
    <row r="91" spans="1:7" x14ac:dyDescent="0.25">
      <c r="A91">
        <v>314</v>
      </c>
      <c r="B91" t="s">
        <v>62</v>
      </c>
      <c r="C91">
        <v>78</v>
      </c>
      <c r="E91">
        <v>109394</v>
      </c>
      <c r="G91" t="str">
        <f t="shared" si="1"/>
        <v xml:space="preserve">     Guanajuato</v>
      </c>
    </row>
    <row r="92" spans="1:7" x14ac:dyDescent="0.25">
      <c r="A92">
        <v>315</v>
      </c>
      <c r="B92" t="s">
        <v>70</v>
      </c>
      <c r="C92">
        <v>69</v>
      </c>
      <c r="E92">
        <v>108033</v>
      </c>
      <c r="G92" t="str">
        <f t="shared" si="1"/>
        <v xml:space="preserve">     Túxpam de Rodríguez Cano</v>
      </c>
    </row>
    <row r="93" spans="1:7" x14ac:dyDescent="0.25">
      <c r="A93">
        <v>321</v>
      </c>
      <c r="B93" t="s">
        <v>67</v>
      </c>
      <c r="C93">
        <v>48</v>
      </c>
      <c r="E93">
        <v>105091</v>
      </c>
      <c r="G93" t="str">
        <f t="shared" si="1"/>
        <v xml:space="preserve">     San Juan Bautista Tuxtepec</v>
      </c>
    </row>
    <row r="94" spans="1:7" x14ac:dyDescent="0.25">
      <c r="A94">
        <v>329</v>
      </c>
      <c r="B94" t="s">
        <v>125</v>
      </c>
      <c r="C94">
        <v>63</v>
      </c>
      <c r="E94">
        <v>104519</v>
      </c>
      <c r="G94" t="str">
        <f t="shared" si="1"/>
        <v xml:space="preserve">     Hidalgo del Parral</v>
      </c>
    </row>
    <row r="95" spans="1:7" x14ac:dyDescent="0.25">
      <c r="A95">
        <v>333</v>
      </c>
      <c r="B95" t="s">
        <v>13</v>
      </c>
      <c r="C95">
        <v>62</v>
      </c>
      <c r="E95">
        <v>93138</v>
      </c>
      <c r="G95" t="str">
        <f t="shared" si="1"/>
        <v xml:space="preserve"> ZM  Moroleón - Uriangato</v>
      </c>
    </row>
    <row r="96" spans="1:7" x14ac:dyDescent="0.25">
      <c r="A96">
        <v>334</v>
      </c>
      <c r="B96" t="s">
        <v>56</v>
      </c>
      <c r="C96">
        <v>35</v>
      </c>
      <c r="E96">
        <v>92368</v>
      </c>
      <c r="G96" t="str">
        <f t="shared" si="1"/>
        <v xml:space="preserve"> ZM  Teziutlán</v>
      </c>
    </row>
    <row r="97" spans="1:7" x14ac:dyDescent="0.25">
      <c r="A97">
        <v>336</v>
      </c>
      <c r="B97" t="s">
        <v>36</v>
      </c>
      <c r="C97">
        <v>34</v>
      </c>
      <c r="E97">
        <v>84856</v>
      </c>
      <c r="G97" t="str">
        <f t="shared" si="1"/>
        <v xml:space="preserve"> ZM  Río Verde - Cd Fernández</v>
      </c>
    </row>
    <row r="98" spans="1:7" x14ac:dyDescent="0.25">
      <c r="A98">
        <v>348</v>
      </c>
      <c r="B98" t="s">
        <v>51</v>
      </c>
      <c r="C98">
        <v>37</v>
      </c>
      <c r="E98">
        <v>79078</v>
      </c>
      <c r="G98" t="str">
        <f t="shared" si="1"/>
        <v xml:space="preserve"> ZM  Acayucan</v>
      </c>
    </row>
    <row r="101" spans="1:7" ht="15.75" x14ac:dyDescent="0.25">
      <c r="B101" t="s">
        <v>128</v>
      </c>
    </row>
  </sheetData>
  <sortState ref="B4:E98">
    <sortCondition descending="1" ref="E4"/>
  </sortState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tabSelected="1" topLeftCell="B1" zoomScale="85" zoomScaleNormal="85" workbookViewId="0">
      <selection activeCell="B1" sqref="B1"/>
    </sheetView>
  </sheetViews>
  <sheetFormatPr baseColWidth="10" defaultRowHeight="15.75" x14ac:dyDescent="0.25"/>
  <cols>
    <col min="1" max="1" width="6.42578125" style="38" hidden="1" customWidth="1"/>
    <col min="2" max="2" width="50.28515625" style="38" bestFit="1" customWidth="1"/>
    <col min="3" max="8" width="10.28515625" style="38" customWidth="1"/>
    <col min="9" max="9" width="2.7109375" style="38" customWidth="1"/>
    <col min="10" max="15" width="14.140625" style="38" customWidth="1"/>
    <col min="16" max="16384" width="11.42578125" style="38"/>
  </cols>
  <sheetData>
    <row r="1" spans="1:15" s="34" customFormat="1" ht="30" customHeight="1" x14ac:dyDescent="0.25">
      <c r="B1" s="35" t="s">
        <v>137</v>
      </c>
    </row>
    <row r="3" spans="1:15" ht="5.0999999999999996" customHeight="1" thickBot="1" x14ac:dyDescent="0.3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.0999999999999996" customHeight="1" x14ac:dyDescent="0.25">
      <c r="I4" s="39"/>
    </row>
    <row r="5" spans="1:15" x14ac:dyDescent="0.25">
      <c r="A5" s="55" t="s">
        <v>117</v>
      </c>
      <c r="B5" s="54" t="s">
        <v>105</v>
      </c>
      <c r="C5" s="58" t="s">
        <v>93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ht="5.0999999999999996" customHeight="1" x14ac:dyDescent="0.25">
      <c r="A6" s="55"/>
      <c r="B6" s="54"/>
      <c r="C6" s="40"/>
      <c r="D6" s="40"/>
      <c r="E6" s="40"/>
      <c r="F6" s="40"/>
      <c r="G6" s="40"/>
      <c r="H6" s="40"/>
      <c r="I6" s="41"/>
      <c r="J6" s="40"/>
      <c r="K6" s="40"/>
      <c r="L6" s="40"/>
      <c r="M6" s="40"/>
      <c r="N6" s="40"/>
      <c r="O6" s="40"/>
    </row>
    <row r="7" spans="1:15" s="39" customFormat="1" ht="5.0999999999999996" customHeight="1" x14ac:dyDescent="0.25">
      <c r="A7" s="55"/>
      <c r="B7" s="54"/>
      <c r="C7" s="42"/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</row>
    <row r="8" spans="1:15" x14ac:dyDescent="0.25">
      <c r="A8" s="55"/>
      <c r="B8" s="54"/>
      <c r="C8" s="56" t="s">
        <v>95</v>
      </c>
      <c r="D8" s="56"/>
      <c r="E8" s="56"/>
      <c r="F8" s="56"/>
      <c r="G8" s="56"/>
      <c r="H8" s="56"/>
      <c r="I8" s="39"/>
      <c r="J8" s="56" t="s">
        <v>94</v>
      </c>
      <c r="K8" s="56"/>
      <c r="L8" s="56"/>
      <c r="M8" s="56"/>
      <c r="N8" s="56"/>
      <c r="O8" s="56"/>
    </row>
    <row r="9" spans="1:15" ht="5.0999999999999996" customHeight="1" x14ac:dyDescent="0.25">
      <c r="A9" s="55"/>
      <c r="B9" s="54"/>
      <c r="C9" s="57"/>
      <c r="D9" s="57"/>
      <c r="E9" s="57"/>
      <c r="F9" s="57"/>
      <c r="G9" s="57"/>
      <c r="H9" s="57"/>
      <c r="I9" s="39"/>
      <c r="J9" s="43"/>
      <c r="K9" s="43"/>
      <c r="L9" s="43"/>
      <c r="M9" s="43"/>
      <c r="N9" s="43"/>
      <c r="O9" s="43"/>
    </row>
    <row r="10" spans="1:15" ht="5.0999999999999996" customHeight="1" x14ac:dyDescent="0.25">
      <c r="A10" s="55"/>
      <c r="B10" s="54"/>
      <c r="C10" s="42"/>
      <c r="D10" s="42"/>
      <c r="E10" s="42"/>
      <c r="F10" s="42"/>
      <c r="G10" s="42"/>
      <c r="H10" s="42"/>
      <c r="I10" s="39"/>
      <c r="J10" s="42"/>
      <c r="K10" s="42"/>
      <c r="L10" s="42"/>
      <c r="M10" s="42"/>
      <c r="N10" s="42"/>
      <c r="O10" s="42"/>
    </row>
    <row r="11" spans="1:15" x14ac:dyDescent="0.25">
      <c r="A11" s="55"/>
      <c r="B11" s="54"/>
      <c r="C11" s="48" t="s">
        <v>5</v>
      </c>
      <c r="D11" s="48" t="s">
        <v>0</v>
      </c>
      <c r="E11" s="48" t="s">
        <v>1</v>
      </c>
      <c r="F11" s="48" t="s">
        <v>2</v>
      </c>
      <c r="G11" s="48" t="s">
        <v>3</v>
      </c>
      <c r="H11" s="48" t="s">
        <v>4</v>
      </c>
      <c r="I11" s="49"/>
      <c r="J11" s="48" t="s">
        <v>5</v>
      </c>
      <c r="K11" s="48" t="s">
        <v>0</v>
      </c>
      <c r="L11" s="48" t="s">
        <v>1</v>
      </c>
      <c r="M11" s="48" t="s">
        <v>2</v>
      </c>
      <c r="N11" s="48" t="s">
        <v>3</v>
      </c>
      <c r="O11" s="48" t="s">
        <v>4</v>
      </c>
    </row>
    <row r="12" spans="1:15" ht="5.0999999999999996" customHeight="1" x14ac:dyDescent="0.25">
      <c r="A12" s="41"/>
      <c r="B12" s="41"/>
      <c r="C12" s="50"/>
      <c r="D12" s="50"/>
      <c r="E12" s="50"/>
      <c r="F12" s="50"/>
      <c r="G12" s="50"/>
      <c r="H12" s="50"/>
      <c r="I12" s="49"/>
      <c r="J12" s="50"/>
      <c r="K12" s="50"/>
      <c r="L12" s="50"/>
      <c r="M12" s="50"/>
      <c r="N12" s="50"/>
      <c r="O12" s="50"/>
    </row>
    <row r="13" spans="1:15" ht="5.0999999999999996" customHeight="1" x14ac:dyDescent="0.25">
      <c r="C13" s="48"/>
      <c r="D13" s="48"/>
      <c r="E13" s="48"/>
      <c r="F13" s="48"/>
      <c r="G13" s="48"/>
      <c r="H13" s="48"/>
      <c r="I13" s="49"/>
      <c r="J13" s="48"/>
      <c r="K13" s="48"/>
      <c r="L13" s="48"/>
      <c r="M13" s="48"/>
      <c r="N13" s="48"/>
      <c r="O13" s="48"/>
    </row>
    <row r="14" spans="1:15" x14ac:dyDescent="0.25">
      <c r="B14" s="45" t="s">
        <v>136</v>
      </c>
      <c r="C14" s="51">
        <v>27475</v>
      </c>
      <c r="D14" s="51">
        <v>2106</v>
      </c>
      <c r="E14" s="51">
        <v>5484</v>
      </c>
      <c r="F14" s="51">
        <v>7997</v>
      </c>
      <c r="G14" s="51">
        <v>5353</v>
      </c>
      <c r="H14" s="51">
        <v>6535</v>
      </c>
      <c r="I14" s="49"/>
      <c r="J14" s="51">
        <v>66891233</v>
      </c>
      <c r="K14" s="51">
        <v>2456715</v>
      </c>
      <c r="L14" s="51">
        <v>12793466</v>
      </c>
      <c r="M14" s="51">
        <v>23092745</v>
      </c>
      <c r="N14" s="51">
        <v>14280088</v>
      </c>
      <c r="O14" s="51">
        <v>14268219</v>
      </c>
    </row>
    <row r="15" spans="1:15" ht="6" customHeight="1" x14ac:dyDescent="0.25">
      <c r="C15" s="44"/>
      <c r="D15" s="46"/>
      <c r="E15" s="46"/>
      <c r="F15" s="46"/>
      <c r="G15" s="46"/>
      <c r="H15" s="46"/>
      <c r="I15" s="46"/>
      <c r="J15" s="44"/>
      <c r="K15" s="46"/>
      <c r="L15" s="46"/>
      <c r="M15" s="46"/>
      <c r="N15" s="46"/>
      <c r="O15" s="46"/>
    </row>
    <row r="16" spans="1:15" x14ac:dyDescent="0.25">
      <c r="A16" s="38">
        <v>1</v>
      </c>
      <c r="B16" s="38" t="s">
        <v>10</v>
      </c>
      <c r="C16" s="47">
        <v>5437</v>
      </c>
      <c r="D16" s="47">
        <v>288</v>
      </c>
      <c r="E16" s="47">
        <v>1299</v>
      </c>
      <c r="F16" s="47">
        <v>1666</v>
      </c>
      <c r="G16" s="47">
        <v>981</v>
      </c>
      <c r="H16" s="47">
        <v>1203</v>
      </c>
      <c r="I16" s="47"/>
      <c r="J16" s="47">
        <f t="shared" ref="J16:J47" si="0">SUM(K16:O16)</f>
        <v>19507923</v>
      </c>
      <c r="K16" s="47">
        <v>460048</v>
      </c>
      <c r="L16" s="47">
        <v>4619827</v>
      </c>
      <c r="M16" s="47">
        <v>7308620</v>
      </c>
      <c r="N16" s="47">
        <v>3577094</v>
      </c>
      <c r="O16" s="47">
        <v>3542334</v>
      </c>
    </row>
    <row r="17" spans="1:15" x14ac:dyDescent="0.25">
      <c r="A17" s="38">
        <v>2</v>
      </c>
      <c r="B17" s="38" t="s">
        <v>18</v>
      </c>
      <c r="C17" s="47">
        <v>1529</v>
      </c>
      <c r="D17" s="47">
        <v>68</v>
      </c>
      <c r="E17" s="47">
        <v>257</v>
      </c>
      <c r="F17" s="47">
        <v>477</v>
      </c>
      <c r="G17" s="47">
        <v>318</v>
      </c>
      <c r="H17" s="47">
        <v>409</v>
      </c>
      <c r="I17" s="47"/>
      <c r="J17" s="47">
        <f t="shared" si="0"/>
        <v>4318671</v>
      </c>
      <c r="K17" s="47">
        <v>59762</v>
      </c>
      <c r="L17" s="47">
        <v>618937</v>
      </c>
      <c r="M17" s="47">
        <v>1570072</v>
      </c>
      <c r="N17" s="47">
        <v>1048310</v>
      </c>
      <c r="O17" s="47">
        <v>1021590</v>
      </c>
    </row>
    <row r="18" spans="1:15" x14ac:dyDescent="0.25">
      <c r="A18" s="38">
        <v>3</v>
      </c>
      <c r="B18" s="38" t="s">
        <v>28</v>
      </c>
      <c r="C18" s="47">
        <v>1529</v>
      </c>
      <c r="D18" s="47">
        <v>29</v>
      </c>
      <c r="E18" s="47">
        <v>65</v>
      </c>
      <c r="F18" s="47">
        <v>336</v>
      </c>
      <c r="G18" s="47">
        <v>373</v>
      </c>
      <c r="H18" s="47">
        <v>726</v>
      </c>
      <c r="I18" s="47"/>
      <c r="J18" s="47">
        <f t="shared" si="0"/>
        <v>4036715</v>
      </c>
      <c r="K18" s="47">
        <v>23935</v>
      </c>
      <c r="L18" s="47">
        <v>159172</v>
      </c>
      <c r="M18" s="47">
        <v>1009952</v>
      </c>
      <c r="N18" s="47">
        <v>1038807</v>
      </c>
      <c r="O18" s="47">
        <v>1804849</v>
      </c>
    </row>
    <row r="19" spans="1:15" x14ac:dyDescent="0.25">
      <c r="A19" s="38">
        <v>4</v>
      </c>
      <c r="B19" s="38" t="s">
        <v>31</v>
      </c>
      <c r="C19" s="47">
        <v>931</v>
      </c>
      <c r="D19" s="47">
        <v>196</v>
      </c>
      <c r="E19" s="47">
        <v>336</v>
      </c>
      <c r="F19" s="47">
        <v>196</v>
      </c>
      <c r="G19" s="47">
        <v>105</v>
      </c>
      <c r="H19" s="47">
        <v>98</v>
      </c>
      <c r="I19" s="47"/>
      <c r="J19" s="47">
        <f t="shared" si="0"/>
        <v>2587340</v>
      </c>
      <c r="K19" s="47">
        <v>367438</v>
      </c>
      <c r="L19" s="47">
        <v>901166</v>
      </c>
      <c r="M19" s="47">
        <v>662954</v>
      </c>
      <c r="N19" s="47">
        <v>371628</v>
      </c>
      <c r="O19" s="47">
        <v>284154</v>
      </c>
    </row>
    <row r="20" spans="1:15" x14ac:dyDescent="0.25">
      <c r="A20" s="38">
        <v>5</v>
      </c>
      <c r="B20" s="38" t="s">
        <v>97</v>
      </c>
      <c r="C20" s="47">
        <v>657</v>
      </c>
      <c r="D20" s="47">
        <v>23</v>
      </c>
      <c r="E20" s="47">
        <v>114</v>
      </c>
      <c r="F20" s="47">
        <v>244</v>
      </c>
      <c r="G20" s="47">
        <v>163</v>
      </c>
      <c r="H20" s="47">
        <v>113</v>
      </c>
      <c r="I20" s="47"/>
      <c r="J20" s="47">
        <f t="shared" si="0"/>
        <v>1662161</v>
      </c>
      <c r="K20" s="47">
        <v>26693</v>
      </c>
      <c r="L20" s="47">
        <v>230226</v>
      </c>
      <c r="M20" s="47">
        <v>735255</v>
      </c>
      <c r="N20" s="47">
        <v>410935</v>
      </c>
      <c r="O20" s="47">
        <v>259052</v>
      </c>
    </row>
    <row r="21" spans="1:15" x14ac:dyDescent="0.25">
      <c r="A21" s="38">
        <v>6</v>
      </c>
      <c r="B21" s="38" t="s">
        <v>21</v>
      </c>
      <c r="C21" s="47">
        <v>505</v>
      </c>
      <c r="D21" s="47">
        <v>75</v>
      </c>
      <c r="E21" s="47">
        <v>143</v>
      </c>
      <c r="F21" s="47">
        <v>138</v>
      </c>
      <c r="G21" s="47">
        <v>57</v>
      </c>
      <c r="H21" s="47">
        <v>92</v>
      </c>
      <c r="I21" s="47"/>
      <c r="J21" s="47">
        <f t="shared" si="0"/>
        <v>1536118</v>
      </c>
      <c r="K21" s="47">
        <v>192374</v>
      </c>
      <c r="L21" s="47">
        <v>431959</v>
      </c>
      <c r="M21" s="47">
        <v>500648</v>
      </c>
      <c r="N21" s="47">
        <v>165218</v>
      </c>
      <c r="O21" s="47">
        <v>245919</v>
      </c>
    </row>
    <row r="22" spans="1:15" x14ac:dyDescent="0.25">
      <c r="A22" s="38">
        <v>7</v>
      </c>
      <c r="B22" s="38" t="s">
        <v>11</v>
      </c>
      <c r="C22" s="47">
        <v>507</v>
      </c>
      <c r="D22" s="47">
        <v>65</v>
      </c>
      <c r="E22" s="47">
        <v>106</v>
      </c>
      <c r="F22" s="47">
        <v>170</v>
      </c>
      <c r="G22" s="47">
        <v>70</v>
      </c>
      <c r="H22" s="47">
        <v>96</v>
      </c>
      <c r="I22" s="47"/>
      <c r="J22" s="47">
        <f t="shared" si="0"/>
        <v>1435158</v>
      </c>
      <c r="K22" s="47">
        <v>57741</v>
      </c>
      <c r="L22" s="47">
        <v>277499</v>
      </c>
      <c r="M22" s="47">
        <v>651971</v>
      </c>
      <c r="N22" s="47">
        <v>243639</v>
      </c>
      <c r="O22" s="47">
        <v>204308</v>
      </c>
    </row>
    <row r="23" spans="1:15" x14ac:dyDescent="0.25">
      <c r="A23" s="38">
        <v>8</v>
      </c>
      <c r="B23" s="38" t="s">
        <v>8</v>
      </c>
      <c r="C23" s="47">
        <v>553</v>
      </c>
      <c r="D23" s="47">
        <v>27</v>
      </c>
      <c r="E23" s="47">
        <v>56</v>
      </c>
      <c r="F23" s="47">
        <v>273</v>
      </c>
      <c r="G23" s="47">
        <v>102</v>
      </c>
      <c r="H23" s="47">
        <v>95</v>
      </c>
      <c r="I23" s="47"/>
      <c r="J23" s="47">
        <f t="shared" si="0"/>
        <v>1319766</v>
      </c>
      <c r="K23" s="47">
        <v>15495</v>
      </c>
      <c r="L23" s="47">
        <v>99910</v>
      </c>
      <c r="M23" s="47">
        <v>642874</v>
      </c>
      <c r="N23" s="47">
        <v>308055</v>
      </c>
      <c r="O23" s="47">
        <v>253432</v>
      </c>
    </row>
    <row r="24" spans="1:15" x14ac:dyDescent="0.25">
      <c r="A24" s="38">
        <v>9</v>
      </c>
      <c r="B24" s="38" t="s">
        <v>99</v>
      </c>
      <c r="C24" s="47">
        <v>573</v>
      </c>
      <c r="D24" s="47">
        <v>23</v>
      </c>
      <c r="E24" s="47">
        <v>78</v>
      </c>
      <c r="F24" s="47">
        <v>177</v>
      </c>
      <c r="G24" s="47">
        <v>152</v>
      </c>
      <c r="H24" s="47">
        <v>143</v>
      </c>
      <c r="I24" s="47"/>
      <c r="J24" s="47">
        <f t="shared" si="0"/>
        <v>1063752</v>
      </c>
      <c r="K24" s="47">
        <v>19432</v>
      </c>
      <c r="L24" s="47">
        <v>92164</v>
      </c>
      <c r="M24" s="47">
        <v>347890</v>
      </c>
      <c r="N24" s="47">
        <v>314298</v>
      </c>
      <c r="O24" s="47">
        <v>289968</v>
      </c>
    </row>
    <row r="25" spans="1:15" x14ac:dyDescent="0.25">
      <c r="A25" s="38">
        <v>10</v>
      </c>
      <c r="B25" s="38" t="s">
        <v>35</v>
      </c>
      <c r="C25" s="47">
        <v>349</v>
      </c>
      <c r="D25" s="47">
        <v>10</v>
      </c>
      <c r="E25" s="47">
        <v>26</v>
      </c>
      <c r="F25" s="47">
        <v>75</v>
      </c>
      <c r="G25" s="47">
        <v>106</v>
      </c>
      <c r="H25" s="47">
        <v>132</v>
      </c>
      <c r="I25" s="47"/>
      <c r="J25" s="47">
        <f t="shared" si="0"/>
        <v>992287</v>
      </c>
      <c r="K25" s="47">
        <v>8012</v>
      </c>
      <c r="L25" s="47">
        <v>59511</v>
      </c>
      <c r="M25" s="47">
        <v>250005</v>
      </c>
      <c r="N25" s="47">
        <v>341521</v>
      </c>
      <c r="O25" s="47">
        <v>333238</v>
      </c>
    </row>
    <row r="26" spans="1:15" x14ac:dyDescent="0.25">
      <c r="A26" s="38">
        <v>11</v>
      </c>
      <c r="B26" s="38" t="s">
        <v>33</v>
      </c>
      <c r="C26" s="47">
        <v>377</v>
      </c>
      <c r="D26" s="47">
        <v>10</v>
      </c>
      <c r="E26" s="47">
        <v>58</v>
      </c>
      <c r="F26" s="47">
        <v>93</v>
      </c>
      <c r="G26" s="47">
        <v>47</v>
      </c>
      <c r="H26" s="47">
        <v>169</v>
      </c>
      <c r="I26" s="47"/>
      <c r="J26" s="47">
        <f t="shared" si="0"/>
        <v>920270</v>
      </c>
      <c r="K26" s="47">
        <v>19129</v>
      </c>
      <c r="L26" s="47">
        <v>106346</v>
      </c>
      <c r="M26" s="47">
        <v>254951</v>
      </c>
      <c r="N26" s="47">
        <v>143596</v>
      </c>
      <c r="O26" s="47">
        <v>396248</v>
      </c>
    </row>
    <row r="27" spans="1:15" x14ac:dyDescent="0.25">
      <c r="A27" s="38">
        <v>12</v>
      </c>
      <c r="B27" s="38" t="s">
        <v>25</v>
      </c>
      <c r="C27" s="47">
        <v>393</v>
      </c>
      <c r="D27" s="47">
        <v>20</v>
      </c>
      <c r="E27" s="47">
        <v>137</v>
      </c>
      <c r="F27" s="47">
        <v>118</v>
      </c>
      <c r="G27" s="47">
        <v>57</v>
      </c>
      <c r="H27" s="47">
        <v>61</v>
      </c>
      <c r="I27" s="47"/>
      <c r="J27" s="47">
        <f t="shared" si="0"/>
        <v>835865</v>
      </c>
      <c r="K27" s="47">
        <v>14679</v>
      </c>
      <c r="L27" s="47">
        <v>249725</v>
      </c>
      <c r="M27" s="47">
        <v>329087</v>
      </c>
      <c r="N27" s="47">
        <v>142944</v>
      </c>
      <c r="O27" s="47">
        <v>99430</v>
      </c>
    </row>
    <row r="28" spans="1:15" x14ac:dyDescent="0.25">
      <c r="A28" s="38">
        <v>13</v>
      </c>
      <c r="B28" s="38" t="s">
        <v>9</v>
      </c>
      <c r="C28" s="47">
        <v>520</v>
      </c>
      <c r="D28" s="47">
        <v>18</v>
      </c>
      <c r="E28" s="47">
        <v>30</v>
      </c>
      <c r="F28" s="47">
        <v>80</v>
      </c>
      <c r="G28" s="47">
        <v>154</v>
      </c>
      <c r="H28" s="47">
        <v>238</v>
      </c>
      <c r="I28" s="47"/>
      <c r="J28" s="47">
        <f t="shared" si="0"/>
        <v>831953</v>
      </c>
      <c r="K28" s="47">
        <v>5326</v>
      </c>
      <c r="L28" s="47">
        <v>18856</v>
      </c>
      <c r="M28" s="47">
        <v>116904</v>
      </c>
      <c r="N28" s="47">
        <v>260273</v>
      </c>
      <c r="O28" s="47">
        <v>430594</v>
      </c>
    </row>
    <row r="29" spans="1:15" x14ac:dyDescent="0.25">
      <c r="A29" s="38">
        <v>14</v>
      </c>
      <c r="B29" s="38" t="s">
        <v>98</v>
      </c>
      <c r="C29" s="47">
        <v>430</v>
      </c>
      <c r="D29" s="47">
        <v>4</v>
      </c>
      <c r="E29" s="47">
        <v>37</v>
      </c>
      <c r="F29" s="47">
        <v>157</v>
      </c>
      <c r="G29" s="47">
        <v>104</v>
      </c>
      <c r="H29" s="47">
        <v>128</v>
      </c>
      <c r="I29" s="47"/>
      <c r="J29" s="47">
        <f t="shared" si="0"/>
        <v>831211</v>
      </c>
      <c r="K29" s="47">
        <v>558</v>
      </c>
      <c r="L29" s="47">
        <v>28362</v>
      </c>
      <c r="M29" s="47">
        <v>277184</v>
      </c>
      <c r="N29" s="47">
        <v>225446</v>
      </c>
      <c r="O29" s="47">
        <v>299661</v>
      </c>
    </row>
    <row r="30" spans="1:15" x14ac:dyDescent="0.25">
      <c r="A30" s="38">
        <v>15</v>
      </c>
      <c r="B30" s="38" t="s">
        <v>96</v>
      </c>
      <c r="C30" s="47">
        <v>317</v>
      </c>
      <c r="D30" s="47">
        <v>5</v>
      </c>
      <c r="E30" s="47">
        <v>18</v>
      </c>
      <c r="F30" s="47">
        <v>99</v>
      </c>
      <c r="G30" s="47">
        <v>88</v>
      </c>
      <c r="H30" s="47">
        <v>107</v>
      </c>
      <c r="I30" s="47"/>
      <c r="J30" s="47">
        <f t="shared" si="0"/>
        <v>828182</v>
      </c>
      <c r="K30" s="47">
        <v>7504</v>
      </c>
      <c r="L30" s="47">
        <v>52826</v>
      </c>
      <c r="M30" s="47">
        <v>273535</v>
      </c>
      <c r="N30" s="47">
        <v>253178</v>
      </c>
      <c r="O30" s="47">
        <v>241139</v>
      </c>
    </row>
    <row r="31" spans="1:15" x14ac:dyDescent="0.25">
      <c r="A31" s="38">
        <v>16</v>
      </c>
      <c r="B31" s="38" t="s">
        <v>39</v>
      </c>
      <c r="C31" s="47">
        <v>372</v>
      </c>
      <c r="D31" s="47">
        <v>31</v>
      </c>
      <c r="E31" s="47">
        <v>71</v>
      </c>
      <c r="F31" s="47">
        <v>110</v>
      </c>
      <c r="G31" s="47">
        <v>87</v>
      </c>
      <c r="H31" s="47">
        <v>73</v>
      </c>
      <c r="I31" s="47"/>
      <c r="J31" s="47">
        <f t="shared" si="0"/>
        <v>785016</v>
      </c>
      <c r="K31" s="47">
        <v>30124</v>
      </c>
      <c r="L31" s="47">
        <v>101937</v>
      </c>
      <c r="M31" s="47">
        <v>248312</v>
      </c>
      <c r="N31" s="47">
        <v>236008</v>
      </c>
      <c r="O31" s="47">
        <v>168635</v>
      </c>
    </row>
    <row r="32" spans="1:15" x14ac:dyDescent="0.25">
      <c r="A32" s="38">
        <v>17</v>
      </c>
      <c r="B32" s="38" t="s">
        <v>100</v>
      </c>
      <c r="C32" s="47">
        <v>360</v>
      </c>
      <c r="D32" s="47">
        <v>7</v>
      </c>
      <c r="E32" s="47">
        <v>38</v>
      </c>
      <c r="F32" s="47">
        <v>73</v>
      </c>
      <c r="G32" s="47">
        <v>103</v>
      </c>
      <c r="H32" s="47">
        <v>139</v>
      </c>
      <c r="I32" s="47"/>
      <c r="J32" s="47">
        <f t="shared" si="0"/>
        <v>783371</v>
      </c>
      <c r="K32" s="47">
        <v>3175</v>
      </c>
      <c r="L32" s="47">
        <v>67982</v>
      </c>
      <c r="M32" s="47">
        <v>176155</v>
      </c>
      <c r="N32" s="47">
        <v>275721</v>
      </c>
      <c r="O32" s="47">
        <v>260338</v>
      </c>
    </row>
    <row r="33" spans="1:15" x14ac:dyDescent="0.25">
      <c r="A33" s="38">
        <v>18</v>
      </c>
      <c r="B33" s="38" t="s">
        <v>44</v>
      </c>
      <c r="C33" s="47">
        <v>337</v>
      </c>
      <c r="D33" s="47">
        <v>18</v>
      </c>
      <c r="E33" s="47">
        <v>87</v>
      </c>
      <c r="F33" s="47">
        <v>78</v>
      </c>
      <c r="G33" s="47">
        <v>75</v>
      </c>
      <c r="H33" s="47">
        <v>79</v>
      </c>
      <c r="I33" s="47"/>
      <c r="J33" s="47">
        <f t="shared" si="0"/>
        <v>730813</v>
      </c>
      <c r="K33" s="47">
        <v>15082</v>
      </c>
      <c r="L33" s="47">
        <v>158795</v>
      </c>
      <c r="M33" s="47">
        <v>201316</v>
      </c>
      <c r="N33" s="47">
        <v>177309</v>
      </c>
      <c r="O33" s="47">
        <v>178311</v>
      </c>
    </row>
    <row r="34" spans="1:15" x14ac:dyDescent="0.25">
      <c r="A34" s="38">
        <v>19</v>
      </c>
      <c r="B34" s="38" t="s">
        <v>14</v>
      </c>
      <c r="C34" s="47">
        <v>447</v>
      </c>
      <c r="D34" s="47">
        <v>150</v>
      </c>
      <c r="E34" s="47">
        <v>125</v>
      </c>
      <c r="F34" s="47">
        <v>83</v>
      </c>
      <c r="G34" s="47">
        <v>53</v>
      </c>
      <c r="H34" s="47">
        <v>36</v>
      </c>
      <c r="I34" s="47"/>
      <c r="J34" s="47">
        <f t="shared" si="0"/>
        <v>723612</v>
      </c>
      <c r="K34" s="47">
        <v>144776</v>
      </c>
      <c r="L34" s="47">
        <v>232116</v>
      </c>
      <c r="M34" s="47">
        <v>199938</v>
      </c>
      <c r="N34" s="47">
        <v>112615</v>
      </c>
      <c r="O34" s="47">
        <v>34167</v>
      </c>
    </row>
    <row r="35" spans="1:15" x14ac:dyDescent="0.25">
      <c r="A35" s="38">
        <v>20</v>
      </c>
      <c r="B35" s="38" t="s">
        <v>22</v>
      </c>
      <c r="C35" s="47">
        <v>339</v>
      </c>
      <c r="D35" s="47">
        <v>38</v>
      </c>
      <c r="E35" s="47">
        <v>76</v>
      </c>
      <c r="F35" s="47">
        <v>79</v>
      </c>
      <c r="G35" s="47">
        <v>64</v>
      </c>
      <c r="H35" s="47">
        <v>82</v>
      </c>
      <c r="I35" s="47"/>
      <c r="J35" s="47">
        <f t="shared" si="0"/>
        <v>705174</v>
      </c>
      <c r="K35" s="47">
        <v>26295</v>
      </c>
      <c r="L35" s="47">
        <v>103012</v>
      </c>
      <c r="M35" s="47">
        <v>202831</v>
      </c>
      <c r="N35" s="47">
        <v>203053</v>
      </c>
      <c r="O35" s="47">
        <v>169983</v>
      </c>
    </row>
    <row r="36" spans="1:15" x14ac:dyDescent="0.25">
      <c r="A36" s="38">
        <v>21</v>
      </c>
      <c r="B36" s="38" t="s">
        <v>34</v>
      </c>
      <c r="C36" s="47">
        <v>313</v>
      </c>
      <c r="D36" s="47">
        <v>51</v>
      </c>
      <c r="E36" s="47">
        <v>63</v>
      </c>
      <c r="F36" s="47">
        <v>73</v>
      </c>
      <c r="G36" s="47">
        <v>40</v>
      </c>
      <c r="H36" s="47">
        <v>86</v>
      </c>
      <c r="I36" s="47"/>
      <c r="J36" s="47">
        <f t="shared" si="0"/>
        <v>670858</v>
      </c>
      <c r="K36" s="47">
        <v>54525</v>
      </c>
      <c r="L36" s="47">
        <v>165553</v>
      </c>
      <c r="M36" s="47">
        <v>213033</v>
      </c>
      <c r="N36" s="47">
        <v>105633</v>
      </c>
      <c r="O36" s="47">
        <v>132114</v>
      </c>
    </row>
    <row r="37" spans="1:15" x14ac:dyDescent="0.25">
      <c r="A37" s="38">
        <v>22</v>
      </c>
      <c r="B37" s="38" t="s">
        <v>40</v>
      </c>
      <c r="C37" s="47">
        <v>345</v>
      </c>
      <c r="D37" s="47">
        <v>18</v>
      </c>
      <c r="E37" s="47">
        <v>57</v>
      </c>
      <c r="F37" s="47">
        <v>153</v>
      </c>
      <c r="G37" s="47">
        <v>64</v>
      </c>
      <c r="H37" s="47">
        <v>53</v>
      </c>
      <c r="I37" s="47"/>
      <c r="J37" s="47">
        <f t="shared" si="0"/>
        <v>660771</v>
      </c>
      <c r="K37" s="47">
        <v>14570</v>
      </c>
      <c r="L37" s="47">
        <v>85707</v>
      </c>
      <c r="M37" s="47">
        <v>309921</v>
      </c>
      <c r="N37" s="47">
        <v>141793</v>
      </c>
      <c r="O37" s="47">
        <v>108780</v>
      </c>
    </row>
    <row r="38" spans="1:15" x14ac:dyDescent="0.25">
      <c r="A38" s="38">
        <v>23</v>
      </c>
      <c r="B38" s="38" t="s">
        <v>7</v>
      </c>
      <c r="C38" s="47">
        <v>241</v>
      </c>
      <c r="D38" s="47">
        <v>43</v>
      </c>
      <c r="E38" s="47">
        <v>66</v>
      </c>
      <c r="F38" s="47">
        <v>66</v>
      </c>
      <c r="G38" s="47">
        <v>37</v>
      </c>
      <c r="H38" s="47">
        <v>29</v>
      </c>
      <c r="I38" s="47"/>
      <c r="J38" s="47">
        <f t="shared" si="0"/>
        <v>624850</v>
      </c>
      <c r="K38" s="47">
        <v>54638</v>
      </c>
      <c r="L38" s="47">
        <v>203405</v>
      </c>
      <c r="M38" s="47">
        <v>214741</v>
      </c>
      <c r="N38" s="47">
        <v>92051</v>
      </c>
      <c r="O38" s="47">
        <v>60015</v>
      </c>
    </row>
    <row r="39" spans="1:15" x14ac:dyDescent="0.25">
      <c r="A39" s="38">
        <v>24</v>
      </c>
      <c r="B39" s="38" t="s">
        <v>45</v>
      </c>
      <c r="C39" s="47">
        <v>218</v>
      </c>
      <c r="D39" s="47">
        <v>20</v>
      </c>
      <c r="E39" s="47">
        <v>61</v>
      </c>
      <c r="F39" s="47">
        <v>55</v>
      </c>
      <c r="G39" s="47">
        <v>33</v>
      </c>
      <c r="H39" s="47">
        <v>49</v>
      </c>
      <c r="I39" s="47"/>
      <c r="J39" s="47">
        <f t="shared" si="0"/>
        <v>582597</v>
      </c>
      <c r="K39" s="47">
        <v>17434</v>
      </c>
      <c r="L39" s="47">
        <v>152047</v>
      </c>
      <c r="M39" s="47">
        <v>202399</v>
      </c>
      <c r="N39" s="47">
        <v>120842</v>
      </c>
      <c r="O39" s="47">
        <v>89875</v>
      </c>
    </row>
    <row r="40" spans="1:15" x14ac:dyDescent="0.25">
      <c r="A40" s="38">
        <v>25</v>
      </c>
      <c r="B40" s="38" t="s">
        <v>29</v>
      </c>
      <c r="C40" s="47">
        <v>315</v>
      </c>
      <c r="D40" s="47">
        <v>67</v>
      </c>
      <c r="E40" s="47">
        <v>106</v>
      </c>
      <c r="F40" s="47">
        <v>79</v>
      </c>
      <c r="G40" s="47">
        <v>25</v>
      </c>
      <c r="H40" s="47">
        <v>38</v>
      </c>
      <c r="I40" s="47"/>
      <c r="J40" s="47">
        <f t="shared" si="0"/>
        <v>564304</v>
      </c>
      <c r="K40" s="47">
        <v>72906</v>
      </c>
      <c r="L40" s="47">
        <v>196983</v>
      </c>
      <c r="M40" s="47">
        <v>181496</v>
      </c>
      <c r="N40" s="47">
        <v>47868</v>
      </c>
      <c r="O40" s="47">
        <v>65051</v>
      </c>
    </row>
    <row r="41" spans="1:15" x14ac:dyDescent="0.25">
      <c r="A41" s="38">
        <v>26</v>
      </c>
      <c r="B41" s="38" t="s">
        <v>38</v>
      </c>
      <c r="C41" s="47">
        <v>166</v>
      </c>
      <c r="D41" s="47">
        <v>4</v>
      </c>
      <c r="E41" s="47">
        <v>26</v>
      </c>
      <c r="F41" s="47">
        <v>50</v>
      </c>
      <c r="G41" s="47">
        <v>47</v>
      </c>
      <c r="H41" s="47">
        <v>39</v>
      </c>
      <c r="I41" s="47"/>
      <c r="J41" s="47">
        <f t="shared" si="0"/>
        <v>529462</v>
      </c>
      <c r="K41" s="47">
        <v>1688</v>
      </c>
      <c r="L41" s="47">
        <v>71103</v>
      </c>
      <c r="M41" s="47">
        <v>208326</v>
      </c>
      <c r="N41" s="47">
        <v>161975</v>
      </c>
      <c r="O41" s="47">
        <v>86370</v>
      </c>
    </row>
    <row r="42" spans="1:15" x14ac:dyDescent="0.25">
      <c r="A42" s="38">
        <v>27</v>
      </c>
      <c r="B42" s="38" t="s">
        <v>41</v>
      </c>
      <c r="C42" s="47">
        <v>254</v>
      </c>
      <c r="D42" s="47">
        <v>31</v>
      </c>
      <c r="E42" s="47">
        <v>33</v>
      </c>
      <c r="F42" s="47">
        <v>107</v>
      </c>
      <c r="G42" s="47">
        <v>61</v>
      </c>
      <c r="H42" s="47">
        <v>22</v>
      </c>
      <c r="I42" s="47"/>
      <c r="J42" s="47">
        <f t="shared" si="0"/>
        <v>455782</v>
      </c>
      <c r="K42" s="47">
        <v>11007</v>
      </c>
      <c r="L42" s="47">
        <v>45191</v>
      </c>
      <c r="M42" s="47">
        <v>216443</v>
      </c>
      <c r="N42" s="47">
        <v>146088</v>
      </c>
      <c r="O42" s="47">
        <v>37053</v>
      </c>
    </row>
    <row r="43" spans="1:15" x14ac:dyDescent="0.25">
      <c r="A43" s="38">
        <v>28</v>
      </c>
      <c r="B43" s="38" t="s">
        <v>43</v>
      </c>
      <c r="C43" s="47">
        <v>276</v>
      </c>
      <c r="D43" s="47">
        <v>13</v>
      </c>
      <c r="E43" s="47">
        <v>118</v>
      </c>
      <c r="F43" s="47">
        <v>94</v>
      </c>
      <c r="G43" s="47">
        <v>40</v>
      </c>
      <c r="H43" s="47">
        <v>11</v>
      </c>
      <c r="I43" s="47"/>
      <c r="J43" s="47">
        <f t="shared" si="0"/>
        <v>444274</v>
      </c>
      <c r="K43" s="47">
        <v>17296</v>
      </c>
      <c r="L43" s="47">
        <v>164313</v>
      </c>
      <c r="M43" s="47">
        <v>170241</v>
      </c>
      <c r="N43" s="47">
        <v>76935</v>
      </c>
      <c r="O43" s="47">
        <v>15489</v>
      </c>
    </row>
    <row r="44" spans="1:15" x14ac:dyDescent="0.25">
      <c r="A44" s="38">
        <v>29</v>
      </c>
      <c r="B44" s="38" t="s">
        <v>15</v>
      </c>
      <c r="C44" s="47">
        <v>332</v>
      </c>
      <c r="D44" s="47">
        <v>15</v>
      </c>
      <c r="E44" s="47">
        <v>75</v>
      </c>
      <c r="F44" s="47">
        <v>74</v>
      </c>
      <c r="G44" s="47">
        <v>55</v>
      </c>
      <c r="H44" s="47">
        <v>113</v>
      </c>
      <c r="I44" s="47"/>
      <c r="J44" s="47">
        <f t="shared" si="0"/>
        <v>438363</v>
      </c>
      <c r="K44" s="47">
        <v>10847</v>
      </c>
      <c r="L44" s="47">
        <v>76120</v>
      </c>
      <c r="M44" s="47">
        <v>117386</v>
      </c>
      <c r="N44" s="47">
        <v>85795</v>
      </c>
      <c r="O44" s="47">
        <v>148215</v>
      </c>
    </row>
    <row r="45" spans="1:15" x14ac:dyDescent="0.25">
      <c r="A45" s="38">
        <v>30</v>
      </c>
      <c r="B45" s="38" t="s">
        <v>27</v>
      </c>
      <c r="C45" s="47">
        <v>168</v>
      </c>
      <c r="D45" s="47">
        <v>1</v>
      </c>
      <c r="E45" s="47">
        <v>18</v>
      </c>
      <c r="F45" s="47">
        <v>50</v>
      </c>
      <c r="G45" s="47">
        <v>46</v>
      </c>
      <c r="H45" s="47">
        <v>53</v>
      </c>
      <c r="I45" s="47"/>
      <c r="J45" s="47">
        <f t="shared" si="0"/>
        <v>382229</v>
      </c>
      <c r="K45" s="47">
        <v>196</v>
      </c>
      <c r="L45" s="47">
        <v>18473</v>
      </c>
      <c r="M45" s="47">
        <v>124437</v>
      </c>
      <c r="N45" s="47">
        <v>133384</v>
      </c>
      <c r="O45" s="47">
        <v>105739</v>
      </c>
    </row>
    <row r="46" spans="1:15" x14ac:dyDescent="0.25">
      <c r="A46" s="38">
        <v>31</v>
      </c>
      <c r="B46" s="38" t="s">
        <v>42</v>
      </c>
      <c r="C46" s="47">
        <v>201</v>
      </c>
      <c r="D46" s="47">
        <v>8</v>
      </c>
      <c r="E46" s="47">
        <v>25</v>
      </c>
      <c r="F46" s="47">
        <v>100</v>
      </c>
      <c r="G46" s="47">
        <v>46</v>
      </c>
      <c r="H46" s="47">
        <v>22</v>
      </c>
      <c r="I46" s="47"/>
      <c r="J46" s="47">
        <f t="shared" si="0"/>
        <v>377334</v>
      </c>
      <c r="K46" s="47">
        <v>4918</v>
      </c>
      <c r="L46" s="47">
        <v>28614</v>
      </c>
      <c r="M46" s="47">
        <v>207925</v>
      </c>
      <c r="N46" s="47">
        <v>95635</v>
      </c>
      <c r="O46" s="47">
        <v>40242</v>
      </c>
    </row>
    <row r="47" spans="1:15" x14ac:dyDescent="0.25">
      <c r="A47" s="38">
        <v>32</v>
      </c>
      <c r="B47" s="38" t="s">
        <v>47</v>
      </c>
      <c r="C47" s="47">
        <v>165</v>
      </c>
      <c r="D47" s="47">
        <v>45</v>
      </c>
      <c r="E47" s="47">
        <v>39</v>
      </c>
      <c r="F47" s="47">
        <v>50</v>
      </c>
      <c r="G47" s="47">
        <v>23</v>
      </c>
      <c r="H47" s="47">
        <v>8</v>
      </c>
      <c r="I47" s="47"/>
      <c r="J47" s="47">
        <f t="shared" si="0"/>
        <v>354533</v>
      </c>
      <c r="K47" s="47">
        <v>52914</v>
      </c>
      <c r="L47" s="47">
        <v>76619</v>
      </c>
      <c r="M47" s="47">
        <v>144170</v>
      </c>
      <c r="N47" s="47">
        <v>63392</v>
      </c>
      <c r="O47" s="47">
        <v>17438</v>
      </c>
    </row>
    <row r="48" spans="1:15" x14ac:dyDescent="0.25">
      <c r="A48" s="38">
        <v>33</v>
      </c>
      <c r="B48" s="38" t="s">
        <v>19</v>
      </c>
      <c r="C48" s="47">
        <v>251</v>
      </c>
      <c r="D48" s="47">
        <v>11</v>
      </c>
      <c r="E48" s="47">
        <v>47</v>
      </c>
      <c r="F48" s="47">
        <v>117</v>
      </c>
      <c r="G48" s="47">
        <v>32</v>
      </c>
      <c r="H48" s="47">
        <v>44</v>
      </c>
      <c r="I48" s="47"/>
      <c r="J48" s="47">
        <f t="shared" ref="J48:J68" si="1">SUM(K48:O48)</f>
        <v>346013</v>
      </c>
      <c r="K48" s="47">
        <v>3815</v>
      </c>
      <c r="L48" s="47">
        <v>39564</v>
      </c>
      <c r="M48" s="47">
        <v>190818</v>
      </c>
      <c r="N48" s="47">
        <v>50913</v>
      </c>
      <c r="O48" s="47">
        <v>60903</v>
      </c>
    </row>
    <row r="49" spans="1:15" x14ac:dyDescent="0.25">
      <c r="A49" s="38">
        <v>34</v>
      </c>
      <c r="B49" s="38" t="s">
        <v>26</v>
      </c>
      <c r="C49" s="47">
        <v>207</v>
      </c>
      <c r="D49" s="47">
        <v>24</v>
      </c>
      <c r="E49" s="47">
        <v>104</v>
      </c>
      <c r="F49" s="47">
        <v>57</v>
      </c>
      <c r="G49" s="47">
        <v>11</v>
      </c>
      <c r="H49" s="47">
        <v>11</v>
      </c>
      <c r="I49" s="47"/>
      <c r="J49" s="47">
        <f t="shared" si="1"/>
        <v>337856</v>
      </c>
      <c r="K49" s="47">
        <v>16907</v>
      </c>
      <c r="L49" s="47">
        <v>165322</v>
      </c>
      <c r="M49" s="47">
        <v>131850</v>
      </c>
      <c r="N49" s="47">
        <v>15164</v>
      </c>
      <c r="O49" s="47">
        <v>8613</v>
      </c>
    </row>
    <row r="50" spans="1:15" x14ac:dyDescent="0.25">
      <c r="A50" s="38">
        <v>35</v>
      </c>
      <c r="B50" s="38" t="s">
        <v>46</v>
      </c>
      <c r="C50" s="47">
        <v>189</v>
      </c>
      <c r="D50" s="47">
        <v>49</v>
      </c>
      <c r="E50" s="47">
        <v>63</v>
      </c>
      <c r="F50" s="47">
        <v>46</v>
      </c>
      <c r="G50" s="47">
        <v>17</v>
      </c>
      <c r="H50" s="47">
        <v>14</v>
      </c>
      <c r="I50" s="47"/>
      <c r="J50" s="47">
        <f t="shared" si="1"/>
        <v>335491</v>
      </c>
      <c r="K50" s="47">
        <v>51712</v>
      </c>
      <c r="L50" s="47">
        <v>119512</v>
      </c>
      <c r="M50" s="47">
        <v>103900</v>
      </c>
      <c r="N50" s="47">
        <v>38102</v>
      </c>
      <c r="O50" s="47">
        <v>22265</v>
      </c>
    </row>
    <row r="51" spans="1:15" x14ac:dyDescent="0.25">
      <c r="A51" s="38">
        <v>36</v>
      </c>
      <c r="B51" s="38" t="s">
        <v>49</v>
      </c>
      <c r="C51" s="47">
        <v>132</v>
      </c>
      <c r="D51" s="47">
        <v>8</v>
      </c>
      <c r="E51" s="47">
        <v>42</v>
      </c>
      <c r="F51" s="47">
        <v>30</v>
      </c>
      <c r="G51" s="47">
        <v>27</v>
      </c>
      <c r="H51" s="47">
        <v>25</v>
      </c>
      <c r="I51" s="47"/>
      <c r="J51" s="47">
        <f t="shared" si="1"/>
        <v>332127</v>
      </c>
      <c r="K51" s="47">
        <v>6083</v>
      </c>
      <c r="L51" s="47">
        <v>122893</v>
      </c>
      <c r="M51" s="47">
        <v>90816</v>
      </c>
      <c r="N51" s="47">
        <v>56521</v>
      </c>
      <c r="O51" s="47">
        <v>55814</v>
      </c>
    </row>
    <row r="52" spans="1:15" x14ac:dyDescent="0.25">
      <c r="A52" s="38">
        <v>37</v>
      </c>
      <c r="B52" s="38" t="s">
        <v>101</v>
      </c>
      <c r="C52" s="47">
        <v>181</v>
      </c>
      <c r="D52" s="47">
        <v>4</v>
      </c>
      <c r="E52" s="47">
        <v>26</v>
      </c>
      <c r="F52" s="47">
        <v>63</v>
      </c>
      <c r="G52" s="47">
        <v>55</v>
      </c>
      <c r="H52" s="47">
        <v>33</v>
      </c>
      <c r="I52" s="47"/>
      <c r="J52" s="47">
        <f t="shared" si="1"/>
        <v>309493</v>
      </c>
      <c r="K52" s="47">
        <v>868</v>
      </c>
      <c r="L52" s="47">
        <v>18699</v>
      </c>
      <c r="M52" s="47">
        <v>113280</v>
      </c>
      <c r="N52" s="47">
        <v>113985</v>
      </c>
      <c r="O52" s="47">
        <v>62661</v>
      </c>
    </row>
    <row r="53" spans="1:15" x14ac:dyDescent="0.25">
      <c r="A53" s="38">
        <v>38</v>
      </c>
      <c r="B53" s="38" t="s">
        <v>103</v>
      </c>
      <c r="C53" s="47">
        <v>212</v>
      </c>
      <c r="D53" s="52" t="s">
        <v>133</v>
      </c>
      <c r="E53" s="47">
        <v>13</v>
      </c>
      <c r="F53" s="47">
        <v>67</v>
      </c>
      <c r="G53" s="47">
        <v>53</v>
      </c>
      <c r="H53" s="47">
        <v>79</v>
      </c>
      <c r="I53" s="47"/>
      <c r="J53" s="47">
        <f t="shared" si="1"/>
        <v>301231</v>
      </c>
      <c r="K53" s="47" t="s">
        <v>133</v>
      </c>
      <c r="L53" s="47">
        <v>13523</v>
      </c>
      <c r="M53" s="47">
        <v>94177</v>
      </c>
      <c r="N53" s="47">
        <v>90381</v>
      </c>
      <c r="O53" s="47">
        <v>103150</v>
      </c>
    </row>
    <row r="54" spans="1:15" x14ac:dyDescent="0.25">
      <c r="A54" s="38">
        <v>39</v>
      </c>
      <c r="B54" s="38" t="s">
        <v>48</v>
      </c>
      <c r="C54" s="47">
        <v>126</v>
      </c>
      <c r="D54" s="47">
        <v>26</v>
      </c>
      <c r="E54" s="47">
        <v>44</v>
      </c>
      <c r="F54" s="47">
        <v>39</v>
      </c>
      <c r="G54" s="47">
        <v>9</v>
      </c>
      <c r="H54" s="47">
        <v>8</v>
      </c>
      <c r="I54" s="47"/>
      <c r="J54" s="47">
        <f t="shared" si="1"/>
        <v>277787</v>
      </c>
      <c r="K54" s="47">
        <v>47582</v>
      </c>
      <c r="L54" s="47">
        <v>99946</v>
      </c>
      <c r="M54" s="47">
        <v>95835</v>
      </c>
      <c r="N54" s="47">
        <v>21221</v>
      </c>
      <c r="O54" s="47">
        <v>13203</v>
      </c>
    </row>
    <row r="55" spans="1:15" x14ac:dyDescent="0.25">
      <c r="A55" s="38">
        <v>40</v>
      </c>
      <c r="B55" s="38" t="s">
        <v>32</v>
      </c>
      <c r="C55" s="47">
        <v>113</v>
      </c>
      <c r="D55" s="47">
        <v>47</v>
      </c>
      <c r="E55" s="47">
        <v>37</v>
      </c>
      <c r="F55" s="47">
        <v>22</v>
      </c>
      <c r="G55" s="47">
        <v>5</v>
      </c>
      <c r="H55" s="47">
        <v>2</v>
      </c>
      <c r="I55" s="47"/>
      <c r="J55" s="47">
        <f t="shared" si="1"/>
        <v>277205</v>
      </c>
      <c r="K55" s="47">
        <v>84766</v>
      </c>
      <c r="L55" s="47">
        <v>110123</v>
      </c>
      <c r="M55" s="47">
        <v>69226</v>
      </c>
      <c r="N55" s="47">
        <v>11198</v>
      </c>
      <c r="O55" s="47">
        <v>1892</v>
      </c>
    </row>
    <row r="56" spans="1:15" x14ac:dyDescent="0.25">
      <c r="A56" s="38">
        <v>41</v>
      </c>
      <c r="B56" s="38" t="s">
        <v>50</v>
      </c>
      <c r="C56" s="47">
        <v>97</v>
      </c>
      <c r="D56" s="47">
        <v>10</v>
      </c>
      <c r="E56" s="47">
        <v>34</v>
      </c>
      <c r="F56" s="47">
        <v>29</v>
      </c>
      <c r="G56" s="47">
        <v>21</v>
      </c>
      <c r="H56" s="47">
        <v>3</v>
      </c>
      <c r="I56" s="47"/>
      <c r="J56" s="47">
        <f t="shared" si="1"/>
        <v>237073</v>
      </c>
      <c r="K56" s="47">
        <v>16987</v>
      </c>
      <c r="L56" s="47">
        <v>100248</v>
      </c>
      <c r="M56" s="47">
        <v>74394</v>
      </c>
      <c r="N56" s="47">
        <v>43480</v>
      </c>
      <c r="O56" s="47">
        <v>1964</v>
      </c>
    </row>
    <row r="57" spans="1:15" x14ac:dyDescent="0.25">
      <c r="A57" s="38">
        <v>42</v>
      </c>
      <c r="B57" s="38" t="s">
        <v>23</v>
      </c>
      <c r="C57" s="47">
        <v>99</v>
      </c>
      <c r="D57" s="47">
        <v>19</v>
      </c>
      <c r="E57" s="47">
        <v>32</v>
      </c>
      <c r="F57" s="47">
        <v>31</v>
      </c>
      <c r="G57" s="47">
        <v>13</v>
      </c>
      <c r="H57" s="47">
        <v>4</v>
      </c>
      <c r="I57" s="47"/>
      <c r="J57" s="47">
        <f t="shared" si="1"/>
        <v>225285</v>
      </c>
      <c r="K57" s="47">
        <v>23278</v>
      </c>
      <c r="L57" s="47">
        <v>88036</v>
      </c>
      <c r="M57" s="47">
        <v>74918</v>
      </c>
      <c r="N57" s="47">
        <v>33687</v>
      </c>
      <c r="O57" s="47">
        <v>5366</v>
      </c>
    </row>
    <row r="58" spans="1:15" x14ac:dyDescent="0.25">
      <c r="A58" s="38">
        <v>43</v>
      </c>
      <c r="B58" s="38" t="s">
        <v>16</v>
      </c>
      <c r="C58" s="47">
        <v>107</v>
      </c>
      <c r="D58" s="47">
        <v>11</v>
      </c>
      <c r="E58" s="47">
        <v>42</v>
      </c>
      <c r="F58" s="47">
        <v>28</v>
      </c>
      <c r="G58" s="47">
        <v>21</v>
      </c>
      <c r="H58" s="47">
        <v>5</v>
      </c>
      <c r="I58" s="47"/>
      <c r="J58" s="47">
        <f t="shared" si="1"/>
        <v>181406</v>
      </c>
      <c r="K58" s="47">
        <v>13602</v>
      </c>
      <c r="L58" s="47">
        <v>65181</v>
      </c>
      <c r="M58" s="47">
        <v>64244</v>
      </c>
      <c r="N58" s="47">
        <v>34703</v>
      </c>
      <c r="O58" s="47">
        <v>3676</v>
      </c>
    </row>
    <row r="59" spans="1:15" x14ac:dyDescent="0.25">
      <c r="A59" s="38">
        <v>44</v>
      </c>
      <c r="B59" s="38" t="s">
        <v>102</v>
      </c>
      <c r="C59" s="47">
        <v>140</v>
      </c>
      <c r="D59" s="47">
        <v>1</v>
      </c>
      <c r="E59" s="47">
        <v>17</v>
      </c>
      <c r="F59" s="47">
        <v>62</v>
      </c>
      <c r="G59" s="47">
        <v>35</v>
      </c>
      <c r="H59" s="47">
        <v>25</v>
      </c>
      <c r="I59" s="47"/>
      <c r="J59" s="47">
        <f t="shared" si="1"/>
        <v>176911</v>
      </c>
      <c r="K59" s="47">
        <v>92</v>
      </c>
      <c r="L59" s="47">
        <v>11001</v>
      </c>
      <c r="M59" s="47">
        <v>86170</v>
      </c>
      <c r="N59" s="47">
        <v>49797</v>
      </c>
      <c r="O59" s="47">
        <v>29851</v>
      </c>
    </row>
    <row r="60" spans="1:15" x14ac:dyDescent="0.25">
      <c r="A60" s="38">
        <v>45</v>
      </c>
      <c r="B60" s="38" t="s">
        <v>37</v>
      </c>
      <c r="C60" s="47">
        <v>130</v>
      </c>
      <c r="D60" s="47">
        <v>11</v>
      </c>
      <c r="E60" s="47">
        <v>19</v>
      </c>
      <c r="F60" s="47">
        <v>27</v>
      </c>
      <c r="G60" s="47">
        <v>38</v>
      </c>
      <c r="H60" s="47">
        <v>35</v>
      </c>
      <c r="I60" s="47"/>
      <c r="J60" s="47">
        <f t="shared" si="1"/>
        <v>170398</v>
      </c>
      <c r="K60" s="47">
        <v>15640</v>
      </c>
      <c r="L60" s="47">
        <v>30804</v>
      </c>
      <c r="M60" s="47">
        <v>35960</v>
      </c>
      <c r="N60" s="47">
        <v>51961</v>
      </c>
      <c r="O60" s="47">
        <v>36033</v>
      </c>
    </row>
    <row r="61" spans="1:15" x14ac:dyDescent="0.25">
      <c r="A61" s="38">
        <v>46</v>
      </c>
      <c r="B61" s="38" t="s">
        <v>17</v>
      </c>
      <c r="C61" s="47">
        <v>93</v>
      </c>
      <c r="D61" s="47">
        <v>1</v>
      </c>
      <c r="E61" s="47">
        <v>30</v>
      </c>
      <c r="F61" s="47">
        <v>43</v>
      </c>
      <c r="G61" s="47">
        <v>13</v>
      </c>
      <c r="H61" s="47">
        <v>6</v>
      </c>
      <c r="I61" s="47"/>
      <c r="J61" s="47">
        <f t="shared" si="1"/>
        <v>154722</v>
      </c>
      <c r="K61" s="47">
        <v>69</v>
      </c>
      <c r="L61" s="47">
        <v>47446</v>
      </c>
      <c r="M61" s="47">
        <v>77792</v>
      </c>
      <c r="N61" s="47">
        <v>22938</v>
      </c>
      <c r="O61" s="47">
        <v>6477</v>
      </c>
    </row>
    <row r="62" spans="1:15" x14ac:dyDescent="0.25">
      <c r="A62" s="38">
        <v>47</v>
      </c>
      <c r="B62" s="38" t="s">
        <v>24</v>
      </c>
      <c r="C62" s="47">
        <v>75</v>
      </c>
      <c r="D62" s="47">
        <v>3</v>
      </c>
      <c r="E62" s="47">
        <v>30</v>
      </c>
      <c r="F62" s="47">
        <v>29</v>
      </c>
      <c r="G62" s="47">
        <v>10</v>
      </c>
      <c r="H62" s="47">
        <v>3</v>
      </c>
      <c r="I62" s="47"/>
      <c r="J62" s="47">
        <f t="shared" si="1"/>
        <v>138396</v>
      </c>
      <c r="K62" s="47">
        <v>1934</v>
      </c>
      <c r="L62" s="47">
        <v>45677</v>
      </c>
      <c r="M62" s="47">
        <v>64551</v>
      </c>
      <c r="N62" s="47">
        <v>22387</v>
      </c>
      <c r="O62" s="47">
        <v>3847</v>
      </c>
    </row>
    <row r="63" spans="1:15" x14ac:dyDescent="0.25">
      <c r="A63" s="38">
        <v>48</v>
      </c>
      <c r="B63" s="38" t="s">
        <v>30</v>
      </c>
      <c r="C63" s="47">
        <v>100</v>
      </c>
      <c r="D63" s="47">
        <v>19</v>
      </c>
      <c r="E63" s="47">
        <v>45</v>
      </c>
      <c r="F63" s="47">
        <v>28</v>
      </c>
      <c r="G63" s="47">
        <v>3</v>
      </c>
      <c r="H63" s="47">
        <v>5</v>
      </c>
      <c r="I63" s="47"/>
      <c r="J63" s="47">
        <f t="shared" si="1"/>
        <v>134437</v>
      </c>
      <c r="K63" s="47">
        <v>20325</v>
      </c>
      <c r="L63" s="47">
        <v>64899</v>
      </c>
      <c r="M63" s="47">
        <v>37153</v>
      </c>
      <c r="N63" s="47">
        <v>5689</v>
      </c>
      <c r="O63" s="47">
        <v>6371</v>
      </c>
    </row>
    <row r="64" spans="1:15" x14ac:dyDescent="0.25">
      <c r="A64" s="38">
        <v>49</v>
      </c>
      <c r="B64" s="38" t="s">
        <v>104</v>
      </c>
      <c r="C64" s="47">
        <v>90</v>
      </c>
      <c r="D64" s="47">
        <v>13</v>
      </c>
      <c r="E64" s="47">
        <v>51</v>
      </c>
      <c r="F64" s="47">
        <v>22</v>
      </c>
      <c r="G64" s="47">
        <v>3</v>
      </c>
      <c r="H64" s="47">
        <v>1</v>
      </c>
      <c r="I64" s="47"/>
      <c r="J64" s="47">
        <f t="shared" si="1"/>
        <v>127348</v>
      </c>
      <c r="K64" s="47">
        <v>11101</v>
      </c>
      <c r="L64" s="47">
        <v>76054</v>
      </c>
      <c r="M64" s="47">
        <v>34589</v>
      </c>
      <c r="N64" s="47">
        <v>3916</v>
      </c>
      <c r="O64" s="47">
        <v>1688</v>
      </c>
    </row>
    <row r="65" spans="1:15" x14ac:dyDescent="0.25">
      <c r="A65" s="38">
        <v>50</v>
      </c>
      <c r="B65" s="38" t="s">
        <v>20</v>
      </c>
      <c r="C65" s="47">
        <v>60</v>
      </c>
      <c r="D65" s="47">
        <v>7</v>
      </c>
      <c r="E65" s="47">
        <v>17</v>
      </c>
      <c r="F65" s="47">
        <v>23</v>
      </c>
      <c r="G65" s="47">
        <v>9</v>
      </c>
      <c r="H65" s="47">
        <v>4</v>
      </c>
      <c r="I65" s="47"/>
      <c r="J65" s="47">
        <f t="shared" si="1"/>
        <v>115499</v>
      </c>
      <c r="K65" s="47">
        <v>5809</v>
      </c>
      <c r="L65" s="47">
        <v>25676</v>
      </c>
      <c r="M65" s="47">
        <v>58658</v>
      </c>
      <c r="N65" s="47">
        <v>16076</v>
      </c>
      <c r="O65" s="47">
        <v>9280</v>
      </c>
    </row>
    <row r="66" spans="1:15" x14ac:dyDescent="0.25">
      <c r="A66" s="38">
        <v>51</v>
      </c>
      <c r="B66" s="38" t="s">
        <v>12</v>
      </c>
      <c r="C66" s="47">
        <v>56</v>
      </c>
      <c r="D66" s="47">
        <v>1</v>
      </c>
      <c r="E66" s="47">
        <v>24</v>
      </c>
      <c r="F66" s="47">
        <v>24</v>
      </c>
      <c r="G66" s="47">
        <v>5</v>
      </c>
      <c r="H66" s="47">
        <v>2</v>
      </c>
      <c r="I66" s="47"/>
      <c r="J66" s="47">
        <f t="shared" si="1"/>
        <v>114273</v>
      </c>
      <c r="K66" s="47">
        <v>242</v>
      </c>
      <c r="L66" s="47">
        <v>45059</v>
      </c>
      <c r="M66" s="47">
        <v>61867</v>
      </c>
      <c r="N66" s="47">
        <v>6376</v>
      </c>
      <c r="O66" s="47">
        <v>729</v>
      </c>
    </row>
    <row r="67" spans="1:15" x14ac:dyDescent="0.25">
      <c r="A67" s="38">
        <v>52</v>
      </c>
      <c r="B67" s="38" t="s">
        <v>13</v>
      </c>
      <c r="C67" s="47">
        <v>62</v>
      </c>
      <c r="D67" s="47">
        <v>2</v>
      </c>
      <c r="E67" s="47">
        <v>20</v>
      </c>
      <c r="F67" s="47">
        <v>32</v>
      </c>
      <c r="G67" s="47">
        <v>7</v>
      </c>
      <c r="H67" s="47">
        <v>1</v>
      </c>
      <c r="I67" s="47"/>
      <c r="J67" s="47">
        <f t="shared" si="1"/>
        <v>93138</v>
      </c>
      <c r="K67" s="47">
        <v>622</v>
      </c>
      <c r="L67" s="47">
        <v>21679</v>
      </c>
      <c r="M67" s="47">
        <v>61287</v>
      </c>
      <c r="N67" s="47">
        <v>9450</v>
      </c>
      <c r="O67" s="47">
        <v>100</v>
      </c>
    </row>
    <row r="68" spans="1:15" x14ac:dyDescent="0.25">
      <c r="A68" s="38">
        <v>53</v>
      </c>
      <c r="B68" s="38" t="s">
        <v>36</v>
      </c>
      <c r="C68" s="47">
        <v>34</v>
      </c>
      <c r="D68" s="47">
        <v>3</v>
      </c>
      <c r="E68" s="47">
        <v>12</v>
      </c>
      <c r="F68" s="47">
        <v>11</v>
      </c>
      <c r="G68" s="47">
        <v>7</v>
      </c>
      <c r="H68" s="47">
        <v>1</v>
      </c>
      <c r="I68" s="47"/>
      <c r="J68" s="47">
        <f t="shared" si="1"/>
        <v>84856</v>
      </c>
      <c r="K68" s="47">
        <v>3022</v>
      </c>
      <c r="L68" s="47">
        <v>32485</v>
      </c>
      <c r="M68" s="47">
        <v>31353</v>
      </c>
      <c r="N68" s="47">
        <v>17547</v>
      </c>
      <c r="O68" s="47">
        <v>449</v>
      </c>
    </row>
    <row r="69" spans="1:15" x14ac:dyDescent="0.25">
      <c r="A69" s="38">
        <v>54</v>
      </c>
      <c r="B69" s="38" t="s">
        <v>51</v>
      </c>
      <c r="C69" s="47">
        <v>37</v>
      </c>
      <c r="D69" s="47">
        <v>11</v>
      </c>
      <c r="E69" s="47">
        <v>19</v>
      </c>
      <c r="F69" s="47">
        <v>6</v>
      </c>
      <c r="G69" s="47">
        <v>1</v>
      </c>
      <c r="H69" s="47" t="s">
        <v>133</v>
      </c>
      <c r="I69" s="47"/>
      <c r="J69" s="47">
        <f t="shared" ref="J69:J80" si="2">SUM(K69:O69)</f>
        <v>79078</v>
      </c>
      <c r="K69" s="47">
        <v>10414</v>
      </c>
      <c r="L69" s="47">
        <v>46706</v>
      </c>
      <c r="M69" s="47">
        <v>20842</v>
      </c>
      <c r="N69" s="47">
        <v>1116</v>
      </c>
      <c r="O69" s="47" t="s">
        <v>133</v>
      </c>
    </row>
    <row r="70" spans="1:15" x14ac:dyDescent="0.25">
      <c r="A70" s="38">
        <v>55</v>
      </c>
      <c r="B70" s="38" t="s">
        <v>52</v>
      </c>
      <c r="C70" s="47">
        <v>498</v>
      </c>
      <c r="D70" s="47">
        <v>26</v>
      </c>
      <c r="E70" s="47">
        <v>66</v>
      </c>
      <c r="F70" s="47">
        <v>129</v>
      </c>
      <c r="G70" s="47">
        <v>121</v>
      </c>
      <c r="H70" s="47">
        <v>156</v>
      </c>
      <c r="I70" s="47"/>
      <c r="J70" s="47">
        <f t="shared" si="2"/>
        <v>929808</v>
      </c>
      <c r="K70" s="47">
        <v>14089</v>
      </c>
      <c r="L70" s="47">
        <v>108589</v>
      </c>
      <c r="M70" s="47">
        <v>281653</v>
      </c>
      <c r="N70" s="47">
        <v>259031</v>
      </c>
      <c r="O70" s="47">
        <v>266446</v>
      </c>
    </row>
    <row r="71" spans="1:15" x14ac:dyDescent="0.25">
      <c r="A71" s="38">
        <v>56</v>
      </c>
      <c r="B71" s="38" t="s">
        <v>53</v>
      </c>
      <c r="C71" s="47">
        <v>203</v>
      </c>
      <c r="D71" s="47">
        <v>7</v>
      </c>
      <c r="E71" s="47">
        <v>20</v>
      </c>
      <c r="F71" s="47">
        <v>64</v>
      </c>
      <c r="G71" s="47">
        <v>40</v>
      </c>
      <c r="H71" s="47">
        <v>72</v>
      </c>
      <c r="I71" s="47"/>
      <c r="J71" s="47">
        <f t="shared" si="2"/>
        <v>283172</v>
      </c>
      <c r="K71" s="47">
        <v>2552</v>
      </c>
      <c r="L71" s="47">
        <v>13660</v>
      </c>
      <c r="M71" s="47">
        <v>88153</v>
      </c>
      <c r="N71" s="47">
        <v>76035</v>
      </c>
      <c r="O71" s="47">
        <v>102772</v>
      </c>
    </row>
    <row r="72" spans="1:15" x14ac:dyDescent="0.25">
      <c r="A72" s="38">
        <v>57</v>
      </c>
      <c r="B72" s="38" t="s">
        <v>54</v>
      </c>
      <c r="C72" s="47">
        <v>222</v>
      </c>
      <c r="D72" s="47">
        <v>18</v>
      </c>
      <c r="E72" s="47">
        <v>62</v>
      </c>
      <c r="F72" s="47">
        <v>57</v>
      </c>
      <c r="G72" s="47">
        <v>34</v>
      </c>
      <c r="H72" s="47">
        <v>51</v>
      </c>
      <c r="I72" s="47"/>
      <c r="J72" s="47">
        <f t="shared" si="2"/>
        <v>484992</v>
      </c>
      <c r="K72" s="47">
        <v>11063</v>
      </c>
      <c r="L72" s="47">
        <v>134235</v>
      </c>
      <c r="M72" s="47">
        <v>156592</v>
      </c>
      <c r="N72" s="47">
        <v>96571</v>
      </c>
      <c r="O72" s="47">
        <v>86531</v>
      </c>
    </row>
    <row r="73" spans="1:15" x14ac:dyDescent="0.25">
      <c r="A73" s="38">
        <v>58</v>
      </c>
      <c r="B73" s="38" t="s">
        <v>118</v>
      </c>
      <c r="C73" s="47">
        <v>49</v>
      </c>
      <c r="D73" s="47">
        <v>9</v>
      </c>
      <c r="E73" s="47">
        <v>34</v>
      </c>
      <c r="F73" s="47">
        <v>6</v>
      </c>
      <c r="G73" s="47" t="s">
        <v>133</v>
      </c>
      <c r="H73" s="47" t="s">
        <v>133</v>
      </c>
      <c r="I73" s="47"/>
      <c r="J73" s="47">
        <f t="shared" si="2"/>
        <v>113351</v>
      </c>
      <c r="K73" s="47">
        <v>9172</v>
      </c>
      <c r="L73" s="47">
        <v>83805</v>
      </c>
      <c r="M73" s="47">
        <v>20374</v>
      </c>
      <c r="N73" s="47" t="s">
        <v>133</v>
      </c>
      <c r="O73" s="47" t="s">
        <v>133</v>
      </c>
    </row>
    <row r="74" spans="1:15" x14ac:dyDescent="0.25">
      <c r="A74" s="38">
        <v>59</v>
      </c>
      <c r="B74" s="38" t="s">
        <v>56</v>
      </c>
      <c r="C74" s="47">
        <v>35</v>
      </c>
      <c r="D74" s="47">
        <v>12</v>
      </c>
      <c r="E74" s="47">
        <v>12</v>
      </c>
      <c r="F74" s="47">
        <v>8</v>
      </c>
      <c r="G74" s="47">
        <v>3</v>
      </c>
      <c r="H74" s="47" t="s">
        <v>133</v>
      </c>
      <c r="I74" s="47"/>
      <c r="J74" s="47">
        <f t="shared" si="2"/>
        <v>92368</v>
      </c>
      <c r="K74" s="47">
        <v>28536</v>
      </c>
      <c r="L74" s="47">
        <v>36272</v>
      </c>
      <c r="M74" s="47">
        <v>22171</v>
      </c>
      <c r="N74" s="47">
        <v>5389</v>
      </c>
      <c r="O74" s="47" t="s">
        <v>133</v>
      </c>
    </row>
    <row r="75" spans="1:15" x14ac:dyDescent="0.25">
      <c r="A75" s="38">
        <v>60</v>
      </c>
      <c r="B75" s="38" t="s">
        <v>57</v>
      </c>
      <c r="C75" s="47">
        <v>173</v>
      </c>
      <c r="D75" s="47">
        <v>6</v>
      </c>
      <c r="E75" s="47">
        <v>13</v>
      </c>
      <c r="F75" s="47">
        <v>31</v>
      </c>
      <c r="G75" s="47">
        <v>48</v>
      </c>
      <c r="H75" s="47">
        <v>75</v>
      </c>
      <c r="I75" s="47"/>
      <c r="J75" s="47">
        <f t="shared" si="2"/>
        <v>283547</v>
      </c>
      <c r="K75" s="47">
        <v>1466</v>
      </c>
      <c r="L75" s="47">
        <v>12626</v>
      </c>
      <c r="M75" s="47">
        <v>50803</v>
      </c>
      <c r="N75" s="47">
        <v>98477</v>
      </c>
      <c r="O75" s="47">
        <v>120175</v>
      </c>
    </row>
    <row r="76" spans="1:15" x14ac:dyDescent="0.25">
      <c r="A76" s="38">
        <v>62</v>
      </c>
      <c r="B76" s="38" t="s">
        <v>58</v>
      </c>
      <c r="C76" s="47">
        <v>83</v>
      </c>
      <c r="D76" s="47">
        <v>12</v>
      </c>
      <c r="E76" s="47">
        <v>19</v>
      </c>
      <c r="F76" s="47">
        <v>15</v>
      </c>
      <c r="G76" s="47">
        <v>11</v>
      </c>
      <c r="H76" s="47">
        <v>26</v>
      </c>
      <c r="I76" s="47"/>
      <c r="J76" s="47">
        <f t="shared" si="2"/>
        <v>127745</v>
      </c>
      <c r="K76" s="47">
        <v>17658</v>
      </c>
      <c r="L76" s="47">
        <v>45986</v>
      </c>
      <c r="M76" s="47">
        <v>23605</v>
      </c>
      <c r="N76" s="47">
        <v>20384</v>
      </c>
      <c r="O76" s="47">
        <v>20112</v>
      </c>
    </row>
    <row r="77" spans="1:15" x14ac:dyDescent="0.25">
      <c r="A77" s="38">
        <v>63</v>
      </c>
      <c r="B77" s="38" t="s">
        <v>59</v>
      </c>
      <c r="C77" s="47">
        <v>117</v>
      </c>
      <c r="D77" s="47">
        <v>3</v>
      </c>
      <c r="E77" s="47">
        <v>23</v>
      </c>
      <c r="F77" s="47">
        <v>33</v>
      </c>
      <c r="G77" s="47">
        <v>26</v>
      </c>
      <c r="H77" s="47">
        <v>32</v>
      </c>
      <c r="I77" s="47"/>
      <c r="J77" s="47">
        <f t="shared" si="2"/>
        <v>228640</v>
      </c>
      <c r="K77" s="47">
        <v>2921</v>
      </c>
      <c r="L77" s="47">
        <v>41952</v>
      </c>
      <c r="M77" s="47">
        <v>85765</v>
      </c>
      <c r="N77" s="47">
        <v>55101</v>
      </c>
      <c r="O77" s="47">
        <v>42901</v>
      </c>
    </row>
    <row r="78" spans="1:15" x14ac:dyDescent="0.25">
      <c r="A78" s="38">
        <v>65</v>
      </c>
      <c r="B78" s="38" t="s">
        <v>60</v>
      </c>
      <c r="C78" s="47">
        <v>110</v>
      </c>
      <c r="D78" s="47">
        <v>2</v>
      </c>
      <c r="E78" s="47">
        <v>14</v>
      </c>
      <c r="F78" s="47">
        <v>38</v>
      </c>
      <c r="G78" s="47">
        <v>23</v>
      </c>
      <c r="H78" s="47">
        <v>33</v>
      </c>
      <c r="I78" s="47"/>
      <c r="J78" s="47">
        <f t="shared" si="2"/>
        <v>139941</v>
      </c>
      <c r="K78" s="47">
        <v>888</v>
      </c>
      <c r="L78" s="47">
        <v>23394</v>
      </c>
      <c r="M78" s="47">
        <v>58386</v>
      </c>
      <c r="N78" s="47">
        <v>27059</v>
      </c>
      <c r="O78" s="47">
        <v>30214</v>
      </c>
    </row>
    <row r="79" spans="1:15" x14ac:dyDescent="0.25">
      <c r="A79" s="38">
        <v>66</v>
      </c>
      <c r="B79" s="38" t="s">
        <v>61</v>
      </c>
      <c r="C79" s="47">
        <v>125</v>
      </c>
      <c r="D79" s="47">
        <v>34</v>
      </c>
      <c r="E79" s="47">
        <v>33</v>
      </c>
      <c r="F79" s="47">
        <v>37</v>
      </c>
      <c r="G79" s="47">
        <v>12</v>
      </c>
      <c r="H79" s="47">
        <v>9</v>
      </c>
      <c r="I79" s="47"/>
      <c r="J79" s="47">
        <f t="shared" si="2"/>
        <v>214607</v>
      </c>
      <c r="K79" s="47">
        <v>29984</v>
      </c>
      <c r="L79" s="47">
        <v>61993</v>
      </c>
      <c r="M79" s="47">
        <v>88696</v>
      </c>
      <c r="N79" s="47">
        <v>25604</v>
      </c>
      <c r="O79" s="47">
        <v>8330</v>
      </c>
    </row>
    <row r="80" spans="1:15" x14ac:dyDescent="0.25">
      <c r="A80" s="38">
        <v>68</v>
      </c>
      <c r="B80" s="38" t="s">
        <v>62</v>
      </c>
      <c r="C80" s="47">
        <v>78</v>
      </c>
      <c r="D80" s="47">
        <v>2</v>
      </c>
      <c r="E80" s="47">
        <v>8</v>
      </c>
      <c r="F80" s="47">
        <v>20</v>
      </c>
      <c r="G80" s="47">
        <v>18</v>
      </c>
      <c r="H80" s="47">
        <v>30</v>
      </c>
      <c r="I80" s="47"/>
      <c r="J80" s="47">
        <f t="shared" si="2"/>
        <v>109394</v>
      </c>
      <c r="K80" s="47">
        <v>1016</v>
      </c>
      <c r="L80" s="47">
        <v>13296</v>
      </c>
      <c r="M80" s="47">
        <v>22400</v>
      </c>
      <c r="N80" s="47">
        <v>39979</v>
      </c>
      <c r="O80" s="47">
        <v>32703</v>
      </c>
    </row>
    <row r="81" spans="1:15" x14ac:dyDescent="0.25">
      <c r="A81" s="38">
        <v>69</v>
      </c>
      <c r="B81" s="38" t="s">
        <v>63</v>
      </c>
      <c r="C81" s="47">
        <v>112</v>
      </c>
      <c r="D81" s="47">
        <v>5</v>
      </c>
      <c r="E81" s="47">
        <v>22</v>
      </c>
      <c r="F81" s="47">
        <v>38</v>
      </c>
      <c r="G81" s="47">
        <v>20</v>
      </c>
      <c r="H81" s="47">
        <v>27</v>
      </c>
      <c r="I81" s="47"/>
      <c r="J81" s="47">
        <f t="shared" ref="J81:J110" si="3">SUM(K81:O81)</f>
        <v>393364</v>
      </c>
      <c r="K81" s="47">
        <v>2862</v>
      </c>
      <c r="L81" s="47">
        <v>79803</v>
      </c>
      <c r="M81" s="47">
        <v>186606</v>
      </c>
      <c r="N81" s="47">
        <v>66702</v>
      </c>
      <c r="O81" s="47">
        <v>57391</v>
      </c>
    </row>
    <row r="82" spans="1:15" x14ac:dyDescent="0.25">
      <c r="A82" s="38">
        <v>73</v>
      </c>
      <c r="B82" s="38" t="s">
        <v>64</v>
      </c>
      <c r="C82" s="47">
        <v>130</v>
      </c>
      <c r="D82" s="47">
        <v>44</v>
      </c>
      <c r="E82" s="47">
        <v>44</v>
      </c>
      <c r="F82" s="47">
        <v>23</v>
      </c>
      <c r="G82" s="47">
        <v>15</v>
      </c>
      <c r="H82" s="47">
        <v>4</v>
      </c>
      <c r="I82" s="47"/>
      <c r="J82" s="47">
        <f t="shared" si="3"/>
        <v>194468</v>
      </c>
      <c r="K82" s="47">
        <v>23880</v>
      </c>
      <c r="L82" s="47">
        <v>89315</v>
      </c>
      <c r="M82" s="47">
        <v>49067</v>
      </c>
      <c r="N82" s="47">
        <v>26251</v>
      </c>
      <c r="O82" s="47">
        <v>5955</v>
      </c>
    </row>
    <row r="83" spans="1:15" x14ac:dyDescent="0.25">
      <c r="A83" s="38">
        <v>94</v>
      </c>
      <c r="B83" s="38" t="s">
        <v>65</v>
      </c>
      <c r="C83" s="47">
        <v>96</v>
      </c>
      <c r="D83" s="47">
        <v>11</v>
      </c>
      <c r="E83" s="47">
        <v>37</v>
      </c>
      <c r="F83" s="47">
        <v>21</v>
      </c>
      <c r="G83" s="47">
        <v>10</v>
      </c>
      <c r="H83" s="47">
        <v>17</v>
      </c>
      <c r="I83" s="47"/>
      <c r="J83" s="47">
        <f t="shared" si="3"/>
        <v>136496</v>
      </c>
      <c r="K83" s="47">
        <v>8986</v>
      </c>
      <c r="L83" s="47">
        <v>52941</v>
      </c>
      <c r="M83" s="47">
        <v>33902</v>
      </c>
      <c r="N83" s="47">
        <v>12131</v>
      </c>
      <c r="O83" s="47">
        <v>28536</v>
      </c>
    </row>
    <row r="84" spans="1:15" x14ac:dyDescent="0.25">
      <c r="A84" s="38">
        <v>95</v>
      </c>
      <c r="B84" s="38" t="s">
        <v>66</v>
      </c>
      <c r="C84" s="47">
        <v>123</v>
      </c>
      <c r="D84" s="47">
        <v>21</v>
      </c>
      <c r="E84" s="47">
        <v>33</v>
      </c>
      <c r="F84" s="47">
        <v>37</v>
      </c>
      <c r="G84" s="47">
        <v>26</v>
      </c>
      <c r="H84" s="47">
        <v>6</v>
      </c>
      <c r="I84" s="47"/>
      <c r="J84" s="47">
        <f t="shared" si="3"/>
        <v>275776</v>
      </c>
      <c r="K84" s="47">
        <v>15447</v>
      </c>
      <c r="L84" s="47">
        <v>75046</v>
      </c>
      <c r="M84" s="47">
        <v>110886</v>
      </c>
      <c r="N84" s="47">
        <v>63234</v>
      </c>
      <c r="O84" s="47">
        <v>11163</v>
      </c>
    </row>
    <row r="85" spans="1:15" x14ac:dyDescent="0.25">
      <c r="A85" s="38">
        <v>104</v>
      </c>
      <c r="B85" s="38" t="s">
        <v>67</v>
      </c>
      <c r="C85" s="47">
        <v>48</v>
      </c>
      <c r="D85" s="47">
        <v>5</v>
      </c>
      <c r="E85" s="47">
        <v>16</v>
      </c>
      <c r="F85" s="47">
        <v>18</v>
      </c>
      <c r="G85" s="47">
        <v>5</v>
      </c>
      <c r="H85" s="47">
        <v>4</v>
      </c>
      <c r="I85" s="47"/>
      <c r="J85" s="47">
        <f t="shared" si="3"/>
        <v>105091</v>
      </c>
      <c r="K85" s="47">
        <v>8908</v>
      </c>
      <c r="L85" s="47">
        <v>33898</v>
      </c>
      <c r="M85" s="47">
        <v>47966</v>
      </c>
      <c r="N85" s="47">
        <v>10460</v>
      </c>
      <c r="O85" s="47">
        <v>3859</v>
      </c>
    </row>
    <row r="86" spans="1:15" x14ac:dyDescent="0.25">
      <c r="A86" s="38">
        <v>119</v>
      </c>
      <c r="B86" s="38" t="s">
        <v>68</v>
      </c>
      <c r="C86" s="47">
        <v>83</v>
      </c>
      <c r="D86" s="47">
        <v>1</v>
      </c>
      <c r="E86" s="47">
        <v>15</v>
      </c>
      <c r="F86" s="47">
        <v>36</v>
      </c>
      <c r="G86" s="47">
        <v>22</v>
      </c>
      <c r="H86" s="47">
        <v>9</v>
      </c>
      <c r="I86" s="47"/>
      <c r="J86" s="47">
        <f t="shared" si="3"/>
        <v>155180</v>
      </c>
      <c r="K86" s="47">
        <v>289</v>
      </c>
      <c r="L86" s="47">
        <v>14984</v>
      </c>
      <c r="M86" s="47">
        <v>89475</v>
      </c>
      <c r="N86" s="47">
        <v>36517</v>
      </c>
      <c r="O86" s="47">
        <v>13915</v>
      </c>
    </row>
    <row r="87" spans="1:15" x14ac:dyDescent="0.25">
      <c r="A87" s="38">
        <v>121</v>
      </c>
      <c r="B87" s="38" t="s">
        <v>69</v>
      </c>
      <c r="C87" s="47">
        <v>163</v>
      </c>
      <c r="D87" s="47">
        <v>2</v>
      </c>
      <c r="E87" s="47">
        <v>5</v>
      </c>
      <c r="F87" s="47">
        <v>35</v>
      </c>
      <c r="G87" s="47">
        <v>43</v>
      </c>
      <c r="H87" s="47">
        <v>78</v>
      </c>
      <c r="I87" s="47"/>
      <c r="J87" s="47">
        <f t="shared" si="3"/>
        <v>299283</v>
      </c>
      <c r="K87" s="47">
        <v>946</v>
      </c>
      <c r="L87" s="47">
        <v>5741</v>
      </c>
      <c r="M87" s="47">
        <v>67837</v>
      </c>
      <c r="N87" s="47">
        <v>88062</v>
      </c>
      <c r="O87" s="47">
        <v>136697</v>
      </c>
    </row>
    <row r="88" spans="1:15" x14ac:dyDescent="0.25">
      <c r="A88" s="38">
        <v>134</v>
      </c>
      <c r="B88" s="38" t="s">
        <v>70</v>
      </c>
      <c r="C88" s="47">
        <v>69</v>
      </c>
      <c r="D88" s="47">
        <v>12</v>
      </c>
      <c r="E88" s="47">
        <v>22</v>
      </c>
      <c r="F88" s="47">
        <v>22</v>
      </c>
      <c r="G88" s="47">
        <v>6</v>
      </c>
      <c r="H88" s="47">
        <v>7</v>
      </c>
      <c r="I88" s="47"/>
      <c r="J88" s="47">
        <f t="shared" si="3"/>
        <v>108033</v>
      </c>
      <c r="K88" s="47">
        <v>10048</v>
      </c>
      <c r="L88" s="47">
        <v>31310</v>
      </c>
      <c r="M88" s="47">
        <v>46540</v>
      </c>
      <c r="N88" s="47">
        <v>12668</v>
      </c>
      <c r="O88" s="47">
        <v>7467</v>
      </c>
    </row>
    <row r="89" spans="1:15" x14ac:dyDescent="0.25">
      <c r="A89" s="38">
        <v>137</v>
      </c>
      <c r="B89" s="38" t="s">
        <v>71</v>
      </c>
      <c r="C89" s="47">
        <v>98</v>
      </c>
      <c r="D89" s="47">
        <v>3</v>
      </c>
      <c r="E89" s="47">
        <v>24</v>
      </c>
      <c r="F89" s="47">
        <v>36</v>
      </c>
      <c r="G89" s="47">
        <v>27</v>
      </c>
      <c r="H89" s="47">
        <v>8</v>
      </c>
      <c r="I89" s="47"/>
      <c r="J89" s="47">
        <f t="shared" si="3"/>
        <v>124838</v>
      </c>
      <c r="K89" s="47">
        <v>787</v>
      </c>
      <c r="L89" s="47">
        <v>18578</v>
      </c>
      <c r="M89" s="47">
        <v>50349</v>
      </c>
      <c r="N89" s="47">
        <v>45999</v>
      </c>
      <c r="O89" s="47">
        <v>9125</v>
      </c>
    </row>
    <row r="90" spans="1:15" x14ac:dyDescent="0.25">
      <c r="A90" s="38">
        <v>144</v>
      </c>
      <c r="B90" s="38" t="s">
        <v>72</v>
      </c>
      <c r="C90" s="47">
        <v>149</v>
      </c>
      <c r="D90" s="47">
        <v>9</v>
      </c>
      <c r="E90" s="47">
        <v>10</v>
      </c>
      <c r="F90" s="47">
        <v>24</v>
      </c>
      <c r="G90" s="47">
        <v>31</v>
      </c>
      <c r="H90" s="47">
        <v>75</v>
      </c>
      <c r="I90" s="47"/>
      <c r="J90" s="47">
        <f t="shared" si="3"/>
        <v>214292</v>
      </c>
      <c r="K90" s="47">
        <v>2699</v>
      </c>
      <c r="L90" s="47">
        <v>5646</v>
      </c>
      <c r="M90" s="47">
        <v>45191</v>
      </c>
      <c r="N90" s="47">
        <v>54040</v>
      </c>
      <c r="O90" s="47">
        <v>106716</v>
      </c>
    </row>
    <row r="91" spans="1:15" x14ac:dyDescent="0.25">
      <c r="A91" s="38">
        <v>145</v>
      </c>
      <c r="B91" s="38" t="s">
        <v>123</v>
      </c>
      <c r="C91" s="47">
        <v>50</v>
      </c>
      <c r="D91" s="52" t="s">
        <v>133</v>
      </c>
      <c r="E91" s="47">
        <v>18</v>
      </c>
      <c r="F91" s="47">
        <v>16</v>
      </c>
      <c r="G91" s="47">
        <v>10</v>
      </c>
      <c r="H91" s="47">
        <v>6</v>
      </c>
      <c r="I91" s="47"/>
      <c r="J91" s="47">
        <f t="shared" si="3"/>
        <v>169466</v>
      </c>
      <c r="K91" s="47" t="s">
        <v>133</v>
      </c>
      <c r="L91" s="47">
        <v>74249</v>
      </c>
      <c r="M91" s="47">
        <v>59850</v>
      </c>
      <c r="N91" s="47">
        <v>27014</v>
      </c>
      <c r="O91" s="47">
        <v>8353</v>
      </c>
    </row>
    <row r="92" spans="1:15" x14ac:dyDescent="0.25">
      <c r="A92" s="38">
        <v>148</v>
      </c>
      <c r="B92" s="38" t="s">
        <v>74</v>
      </c>
      <c r="C92" s="47">
        <v>96</v>
      </c>
      <c r="D92" s="52" t="s">
        <v>133</v>
      </c>
      <c r="E92" s="47">
        <v>8</v>
      </c>
      <c r="F92" s="47">
        <v>58</v>
      </c>
      <c r="G92" s="47">
        <v>24</v>
      </c>
      <c r="H92" s="47">
        <v>6</v>
      </c>
      <c r="I92" s="47"/>
      <c r="J92" s="47">
        <f t="shared" si="3"/>
        <v>133957</v>
      </c>
      <c r="K92" s="47" t="s">
        <v>133</v>
      </c>
      <c r="L92" s="47">
        <v>4550</v>
      </c>
      <c r="M92" s="47">
        <v>85522</v>
      </c>
      <c r="N92" s="47">
        <v>37158</v>
      </c>
      <c r="O92" s="47">
        <v>6727</v>
      </c>
    </row>
    <row r="93" spans="1:15" x14ac:dyDescent="0.25">
      <c r="A93" s="38">
        <v>172</v>
      </c>
      <c r="B93" s="38" t="s">
        <v>124</v>
      </c>
      <c r="C93" s="47">
        <v>57</v>
      </c>
      <c r="D93" s="47">
        <v>19</v>
      </c>
      <c r="E93" s="47">
        <v>15</v>
      </c>
      <c r="F93" s="47">
        <v>19</v>
      </c>
      <c r="G93" s="47">
        <v>2</v>
      </c>
      <c r="H93" s="47">
        <v>2</v>
      </c>
      <c r="I93" s="47"/>
      <c r="J93" s="47">
        <f t="shared" si="3"/>
        <v>157755</v>
      </c>
      <c r="K93" s="47">
        <v>43954</v>
      </c>
      <c r="L93" s="47">
        <v>51810</v>
      </c>
      <c r="M93" s="47">
        <v>56706</v>
      </c>
      <c r="N93" s="47">
        <v>4448</v>
      </c>
      <c r="O93" s="47">
        <v>837</v>
      </c>
    </row>
    <row r="94" spans="1:15" x14ac:dyDescent="0.25">
      <c r="A94" s="38">
        <v>180</v>
      </c>
      <c r="B94" s="38" t="s">
        <v>76</v>
      </c>
      <c r="C94" s="47">
        <v>83</v>
      </c>
      <c r="D94" s="52" t="s">
        <v>133</v>
      </c>
      <c r="E94" s="47">
        <v>6</v>
      </c>
      <c r="F94" s="47">
        <v>36</v>
      </c>
      <c r="G94" s="47">
        <v>18</v>
      </c>
      <c r="H94" s="47">
        <v>23</v>
      </c>
      <c r="I94" s="47"/>
      <c r="J94" s="47">
        <f t="shared" si="3"/>
        <v>113180</v>
      </c>
      <c r="K94" s="47" t="s">
        <v>133</v>
      </c>
      <c r="L94" s="47">
        <v>8974</v>
      </c>
      <c r="M94" s="47">
        <v>50950</v>
      </c>
      <c r="N94" s="47">
        <v>28567</v>
      </c>
      <c r="O94" s="47">
        <v>24689</v>
      </c>
    </row>
    <row r="95" spans="1:15" x14ac:dyDescent="0.25">
      <c r="A95" s="38">
        <v>181</v>
      </c>
      <c r="B95" s="38" t="s">
        <v>77</v>
      </c>
      <c r="C95" s="47">
        <v>72</v>
      </c>
      <c r="D95" s="47">
        <v>1</v>
      </c>
      <c r="E95" s="47">
        <v>2</v>
      </c>
      <c r="F95" s="47">
        <v>17</v>
      </c>
      <c r="G95" s="47">
        <v>21</v>
      </c>
      <c r="H95" s="47">
        <v>31</v>
      </c>
      <c r="I95" s="47"/>
      <c r="J95" s="47">
        <f t="shared" si="3"/>
        <v>117634</v>
      </c>
      <c r="K95" s="47">
        <v>112</v>
      </c>
      <c r="L95" s="47">
        <v>500</v>
      </c>
      <c r="M95" s="47">
        <v>31832</v>
      </c>
      <c r="N95" s="47">
        <v>41813</v>
      </c>
      <c r="O95" s="47">
        <v>43377</v>
      </c>
    </row>
    <row r="96" spans="1:15" x14ac:dyDescent="0.25">
      <c r="A96" s="38">
        <v>182</v>
      </c>
      <c r="B96" s="38" t="s">
        <v>125</v>
      </c>
      <c r="C96" s="47">
        <v>63</v>
      </c>
      <c r="D96" s="47">
        <v>2</v>
      </c>
      <c r="E96" s="47">
        <v>4</v>
      </c>
      <c r="F96" s="47">
        <v>12</v>
      </c>
      <c r="G96" s="47">
        <v>27</v>
      </c>
      <c r="H96" s="47">
        <v>18</v>
      </c>
      <c r="I96" s="47"/>
      <c r="J96" s="47">
        <f t="shared" si="3"/>
        <v>104519</v>
      </c>
      <c r="K96" s="47">
        <v>167</v>
      </c>
      <c r="L96" s="47">
        <v>9134</v>
      </c>
      <c r="M96" s="47">
        <v>23555</v>
      </c>
      <c r="N96" s="47">
        <v>43472</v>
      </c>
      <c r="O96" s="47">
        <v>28191</v>
      </c>
    </row>
    <row r="97" spans="1:15" x14ac:dyDescent="0.25">
      <c r="A97" s="38">
        <v>188</v>
      </c>
      <c r="B97" s="38" t="s">
        <v>122</v>
      </c>
      <c r="C97" s="47">
        <v>287</v>
      </c>
      <c r="D97" s="47">
        <v>22</v>
      </c>
      <c r="E97" s="47">
        <v>47</v>
      </c>
      <c r="F97" s="47">
        <v>71</v>
      </c>
      <c r="G97" s="47">
        <v>67</v>
      </c>
      <c r="H97" s="47">
        <v>80</v>
      </c>
      <c r="I97" s="47"/>
      <c r="J97" s="47">
        <f t="shared" si="3"/>
        <v>515195</v>
      </c>
      <c r="K97" s="47">
        <v>12582</v>
      </c>
      <c r="L97" s="47">
        <v>49055</v>
      </c>
      <c r="M97" s="47">
        <v>156543</v>
      </c>
      <c r="N97" s="47">
        <v>146778</v>
      </c>
      <c r="O97" s="47">
        <v>150237</v>
      </c>
    </row>
    <row r="98" spans="1:15" x14ac:dyDescent="0.25">
      <c r="A98" s="38">
        <v>201</v>
      </c>
      <c r="B98" s="38" t="s">
        <v>80</v>
      </c>
      <c r="C98" s="47">
        <v>62</v>
      </c>
      <c r="D98" s="47">
        <v>2</v>
      </c>
      <c r="E98" s="47">
        <v>8</v>
      </c>
      <c r="F98" s="47">
        <v>21</v>
      </c>
      <c r="G98" s="47">
        <v>16</v>
      </c>
      <c r="H98" s="47">
        <v>15</v>
      </c>
      <c r="I98" s="47"/>
      <c r="J98" s="47">
        <f t="shared" si="3"/>
        <v>159947</v>
      </c>
      <c r="K98" s="47">
        <v>702</v>
      </c>
      <c r="L98" s="47">
        <v>8291</v>
      </c>
      <c r="M98" s="47">
        <v>60527</v>
      </c>
      <c r="N98" s="47">
        <v>61439</v>
      </c>
      <c r="O98" s="47">
        <v>28988</v>
      </c>
    </row>
    <row r="99" spans="1:15" x14ac:dyDescent="0.25">
      <c r="A99" s="38">
        <v>211</v>
      </c>
      <c r="B99" s="38" t="s">
        <v>121</v>
      </c>
      <c r="C99" s="47">
        <v>103</v>
      </c>
      <c r="D99" s="47">
        <v>32</v>
      </c>
      <c r="E99" s="47">
        <v>33</v>
      </c>
      <c r="F99" s="47">
        <v>22</v>
      </c>
      <c r="G99" s="47">
        <v>11</v>
      </c>
      <c r="H99" s="47">
        <v>5</v>
      </c>
      <c r="I99" s="47"/>
      <c r="J99" s="47">
        <f t="shared" si="3"/>
        <v>117284</v>
      </c>
      <c r="K99" s="47">
        <v>18310</v>
      </c>
      <c r="L99" s="47">
        <v>44768</v>
      </c>
      <c r="M99" s="47">
        <v>38243</v>
      </c>
      <c r="N99" s="47">
        <v>13879</v>
      </c>
      <c r="O99" s="47">
        <v>2084</v>
      </c>
    </row>
    <row r="100" spans="1:15" x14ac:dyDescent="0.25">
      <c r="A100" s="38">
        <v>301</v>
      </c>
      <c r="B100" s="38" t="s">
        <v>126</v>
      </c>
      <c r="C100" s="47">
        <v>65</v>
      </c>
      <c r="D100" s="52" t="s">
        <v>133</v>
      </c>
      <c r="E100" s="47">
        <v>1</v>
      </c>
      <c r="F100" s="47">
        <v>20</v>
      </c>
      <c r="G100" s="47">
        <v>25</v>
      </c>
      <c r="H100" s="47">
        <v>19</v>
      </c>
      <c r="I100" s="47"/>
      <c r="J100" s="47">
        <f t="shared" si="3"/>
        <v>138789</v>
      </c>
      <c r="K100" s="47" t="s">
        <v>133</v>
      </c>
      <c r="L100" s="47">
        <v>2026</v>
      </c>
      <c r="M100" s="47">
        <v>40218</v>
      </c>
      <c r="N100" s="47">
        <v>59019</v>
      </c>
      <c r="O100" s="47">
        <v>37526</v>
      </c>
    </row>
    <row r="101" spans="1:15" x14ac:dyDescent="0.25">
      <c r="A101" s="38">
        <v>305</v>
      </c>
      <c r="B101" s="38" t="s">
        <v>127</v>
      </c>
      <c r="C101" s="47">
        <v>75</v>
      </c>
      <c r="D101" s="47">
        <v>2</v>
      </c>
      <c r="E101" s="47">
        <v>16</v>
      </c>
      <c r="F101" s="47">
        <v>26</v>
      </c>
      <c r="G101" s="47">
        <v>14</v>
      </c>
      <c r="H101" s="47">
        <v>17</v>
      </c>
      <c r="I101" s="47"/>
      <c r="J101" s="47">
        <f t="shared" si="3"/>
        <v>149612</v>
      </c>
      <c r="K101" s="47">
        <v>230</v>
      </c>
      <c r="L101" s="47">
        <v>45878</v>
      </c>
      <c r="M101" s="47">
        <v>56321</v>
      </c>
      <c r="N101" s="47">
        <v>31111</v>
      </c>
      <c r="O101" s="47">
        <v>16072</v>
      </c>
    </row>
    <row r="102" spans="1:15" x14ac:dyDescent="0.25">
      <c r="A102" s="38">
        <v>308</v>
      </c>
      <c r="B102" s="38" t="s">
        <v>84</v>
      </c>
      <c r="C102" s="47">
        <v>92</v>
      </c>
      <c r="D102" s="47">
        <v>7</v>
      </c>
      <c r="E102" s="47">
        <v>18</v>
      </c>
      <c r="F102" s="47">
        <v>33</v>
      </c>
      <c r="G102" s="47">
        <v>23</v>
      </c>
      <c r="H102" s="47">
        <v>11</v>
      </c>
      <c r="I102" s="47"/>
      <c r="J102" s="47">
        <f t="shared" si="3"/>
        <v>124372</v>
      </c>
      <c r="K102" s="47">
        <v>3346</v>
      </c>
      <c r="L102" s="47">
        <v>20326</v>
      </c>
      <c r="M102" s="47">
        <v>47752</v>
      </c>
      <c r="N102" s="47">
        <v>39168</v>
      </c>
      <c r="O102" s="47">
        <v>13780</v>
      </c>
    </row>
    <row r="103" spans="1:15" x14ac:dyDescent="0.25">
      <c r="A103" s="38">
        <v>314</v>
      </c>
      <c r="B103" s="38" t="s">
        <v>85</v>
      </c>
      <c r="C103" s="47">
        <v>155</v>
      </c>
      <c r="D103" s="47">
        <v>2</v>
      </c>
      <c r="E103" s="47">
        <v>4</v>
      </c>
      <c r="F103" s="47">
        <v>35</v>
      </c>
      <c r="G103" s="47">
        <v>52</v>
      </c>
      <c r="H103" s="47">
        <v>62</v>
      </c>
      <c r="I103" s="47"/>
      <c r="J103" s="47">
        <f t="shared" si="3"/>
        <v>256236</v>
      </c>
      <c r="K103" s="47">
        <v>971</v>
      </c>
      <c r="L103" s="47">
        <v>4332</v>
      </c>
      <c r="M103" s="47">
        <v>55170</v>
      </c>
      <c r="N103" s="47">
        <v>99211</v>
      </c>
      <c r="O103" s="47">
        <v>96552</v>
      </c>
    </row>
    <row r="104" spans="1:15" x14ac:dyDescent="0.25">
      <c r="A104" s="38">
        <v>315</v>
      </c>
      <c r="B104" s="38" t="s">
        <v>86</v>
      </c>
      <c r="C104" s="47">
        <v>329</v>
      </c>
      <c r="D104" s="47">
        <v>11</v>
      </c>
      <c r="E104" s="47">
        <v>15</v>
      </c>
      <c r="F104" s="47">
        <v>88</v>
      </c>
      <c r="G104" s="47">
        <v>88</v>
      </c>
      <c r="H104" s="47">
        <v>127</v>
      </c>
      <c r="I104" s="47"/>
      <c r="J104" s="47">
        <f t="shared" si="3"/>
        <v>671217</v>
      </c>
      <c r="K104" s="47">
        <v>6387</v>
      </c>
      <c r="L104" s="47">
        <v>27712</v>
      </c>
      <c r="M104" s="47">
        <v>204972</v>
      </c>
      <c r="N104" s="47">
        <v>190419</v>
      </c>
      <c r="O104" s="47">
        <v>241727</v>
      </c>
    </row>
    <row r="105" spans="1:15" x14ac:dyDescent="0.25">
      <c r="A105" s="38">
        <v>321</v>
      </c>
      <c r="B105" s="38" t="s">
        <v>87</v>
      </c>
      <c r="C105" s="47">
        <v>190</v>
      </c>
      <c r="D105" s="47">
        <v>6</v>
      </c>
      <c r="E105" s="47">
        <v>28</v>
      </c>
      <c r="F105" s="47">
        <v>57</v>
      </c>
      <c r="G105" s="47">
        <v>46</v>
      </c>
      <c r="H105" s="47">
        <v>53</v>
      </c>
      <c r="I105" s="47"/>
      <c r="J105" s="47">
        <f t="shared" si="3"/>
        <v>381224</v>
      </c>
      <c r="K105" s="47">
        <v>4654</v>
      </c>
      <c r="L105" s="47">
        <v>38128</v>
      </c>
      <c r="M105" s="47">
        <v>121406</v>
      </c>
      <c r="N105" s="47">
        <v>108532</v>
      </c>
      <c r="O105" s="47">
        <v>108504</v>
      </c>
    </row>
    <row r="106" spans="1:15" x14ac:dyDescent="0.25">
      <c r="A106" s="38">
        <v>329</v>
      </c>
      <c r="B106" s="38" t="s">
        <v>88</v>
      </c>
      <c r="C106" s="47">
        <v>377</v>
      </c>
      <c r="D106" s="47">
        <v>22</v>
      </c>
      <c r="E106" s="47">
        <v>15</v>
      </c>
      <c r="F106" s="47">
        <v>72</v>
      </c>
      <c r="G106" s="47">
        <v>87</v>
      </c>
      <c r="H106" s="47">
        <v>181</v>
      </c>
      <c r="I106" s="47"/>
      <c r="J106" s="47">
        <f t="shared" si="3"/>
        <v>709197</v>
      </c>
      <c r="K106" s="47">
        <v>11023</v>
      </c>
      <c r="L106" s="47">
        <v>27953</v>
      </c>
      <c r="M106" s="47">
        <v>159598</v>
      </c>
      <c r="N106" s="47">
        <v>193723</v>
      </c>
      <c r="O106" s="47">
        <v>316900</v>
      </c>
    </row>
    <row r="107" spans="1:15" x14ac:dyDescent="0.25">
      <c r="A107" s="38">
        <v>333</v>
      </c>
      <c r="B107" s="38" t="s">
        <v>89</v>
      </c>
      <c r="C107" s="47">
        <v>69</v>
      </c>
      <c r="D107" s="47">
        <v>4</v>
      </c>
      <c r="E107" s="47">
        <v>17</v>
      </c>
      <c r="F107" s="47">
        <v>19</v>
      </c>
      <c r="G107" s="47">
        <v>16</v>
      </c>
      <c r="H107" s="47">
        <v>13</v>
      </c>
      <c r="I107" s="47"/>
      <c r="J107" s="47">
        <f t="shared" si="3"/>
        <v>113504</v>
      </c>
      <c r="K107" s="47">
        <v>2145</v>
      </c>
      <c r="L107" s="47">
        <v>23023</v>
      </c>
      <c r="M107" s="47">
        <v>34307</v>
      </c>
      <c r="N107" s="47">
        <v>33447</v>
      </c>
      <c r="O107" s="47">
        <v>20582</v>
      </c>
    </row>
    <row r="108" spans="1:15" x14ac:dyDescent="0.25">
      <c r="A108" s="38">
        <v>334</v>
      </c>
      <c r="B108" s="38" t="s">
        <v>90</v>
      </c>
      <c r="C108" s="47">
        <v>129</v>
      </c>
      <c r="D108" s="47">
        <v>9</v>
      </c>
      <c r="E108" s="47">
        <v>35</v>
      </c>
      <c r="F108" s="47">
        <v>25</v>
      </c>
      <c r="G108" s="47">
        <v>27</v>
      </c>
      <c r="H108" s="47">
        <v>33</v>
      </c>
      <c r="I108" s="47"/>
      <c r="J108" s="47">
        <f t="shared" si="3"/>
        <v>211272</v>
      </c>
      <c r="K108" s="47">
        <v>3795</v>
      </c>
      <c r="L108" s="47">
        <v>45529</v>
      </c>
      <c r="M108" s="47">
        <v>59155</v>
      </c>
      <c r="N108" s="47">
        <v>45304</v>
      </c>
      <c r="O108" s="47">
        <v>57489</v>
      </c>
    </row>
    <row r="109" spans="1:15" x14ac:dyDescent="0.25">
      <c r="A109" s="38">
        <v>336</v>
      </c>
      <c r="B109" s="38" t="s">
        <v>91</v>
      </c>
      <c r="C109" s="47">
        <v>160</v>
      </c>
      <c r="D109" s="47">
        <v>11</v>
      </c>
      <c r="E109" s="47">
        <v>34</v>
      </c>
      <c r="F109" s="47">
        <v>76</v>
      </c>
      <c r="G109" s="47">
        <v>34</v>
      </c>
      <c r="H109" s="47">
        <v>5</v>
      </c>
      <c r="I109" s="47"/>
      <c r="J109" s="47">
        <f t="shared" si="3"/>
        <v>157377</v>
      </c>
      <c r="K109" s="47">
        <v>4709</v>
      </c>
      <c r="L109" s="47">
        <v>18967</v>
      </c>
      <c r="M109" s="47">
        <v>87668</v>
      </c>
      <c r="N109" s="47">
        <v>41357</v>
      </c>
      <c r="O109" s="47">
        <v>4676</v>
      </c>
    </row>
    <row r="110" spans="1:15" x14ac:dyDescent="0.25">
      <c r="A110" s="38">
        <v>348</v>
      </c>
      <c r="B110" s="38" t="s">
        <v>92</v>
      </c>
      <c r="C110" s="47">
        <v>150</v>
      </c>
      <c r="D110" s="47">
        <v>8</v>
      </c>
      <c r="E110" s="47">
        <v>16</v>
      </c>
      <c r="F110" s="47">
        <v>37</v>
      </c>
      <c r="G110" s="47">
        <v>33</v>
      </c>
      <c r="H110" s="47">
        <v>56</v>
      </c>
      <c r="I110" s="47"/>
      <c r="J110" s="47">
        <f t="shared" si="3"/>
        <v>304372</v>
      </c>
      <c r="K110" s="47">
        <v>4044</v>
      </c>
      <c r="L110" s="47">
        <v>20202</v>
      </c>
      <c r="M110" s="47">
        <v>91381</v>
      </c>
      <c r="N110" s="47">
        <v>76888</v>
      </c>
      <c r="O110" s="47">
        <v>111857</v>
      </c>
    </row>
    <row r="111" spans="1:15" ht="6" customHeight="1" thickBot="1" x14ac:dyDescent="0.3">
      <c r="A111" s="3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</row>
    <row r="112" spans="1:15" ht="6" customHeight="1" x14ac:dyDescent="0.25"/>
    <row r="113" spans="2:10" x14ac:dyDescent="0.25">
      <c r="B113" s="38" t="s">
        <v>134</v>
      </c>
    </row>
    <row r="114" spans="2:10" x14ac:dyDescent="0.25">
      <c r="B114" s="53" t="s">
        <v>135</v>
      </c>
      <c r="C114" s="53"/>
      <c r="D114" s="53"/>
      <c r="E114" s="53"/>
      <c r="F114" s="53"/>
      <c r="G114" s="53"/>
      <c r="H114" s="53"/>
      <c r="I114" s="53"/>
      <c r="J114" s="53"/>
    </row>
  </sheetData>
  <sortState ref="B17:O69">
    <sortCondition descending="1" ref="J17:J69"/>
  </sortState>
  <mergeCells count="7">
    <mergeCell ref="B114:J114"/>
    <mergeCell ref="B5:B11"/>
    <mergeCell ref="A5:A11"/>
    <mergeCell ref="C8:H8"/>
    <mergeCell ref="J8:O8"/>
    <mergeCell ref="C9:H9"/>
    <mergeCell ref="C5:O5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B1" zoomScale="85" zoomScaleNormal="85" workbookViewId="0">
      <pane xSplit="1" ySplit="15" topLeftCell="C1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baseColWidth="10" defaultRowHeight="15.75" x14ac:dyDescent="0.25"/>
  <cols>
    <col min="1" max="1" width="8.42578125" style="1" hidden="1" customWidth="1"/>
    <col min="2" max="2" width="52.5703125" style="1" bestFit="1" customWidth="1"/>
    <col min="3" max="7" width="12.85546875" style="1" customWidth="1"/>
    <col min="8" max="8" width="2.7109375" style="1" customWidth="1"/>
    <col min="9" max="13" width="12.85546875" style="1" customWidth="1"/>
    <col min="14" max="16384" width="11.42578125" style="1"/>
  </cols>
  <sheetData>
    <row r="1" spans="1:13" s="8" customFormat="1" ht="30" customHeight="1" x14ac:dyDescent="0.25">
      <c r="B1" s="9" t="s">
        <v>132</v>
      </c>
    </row>
    <row r="3" spans="1:13" ht="6" customHeight="1" thickBot="1" x14ac:dyDescent="0.3">
      <c r="A3" s="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6" customHeight="1" thickTop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21" customFormat="1" x14ac:dyDescent="0.25">
      <c r="B5" s="60" t="s">
        <v>105</v>
      </c>
      <c r="C5" s="59" t="s">
        <v>93</v>
      </c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s="21" customFormat="1" ht="5.0999999999999996" customHeight="1" x14ac:dyDescent="0.25">
      <c r="B6" s="60"/>
      <c r="C6" s="23"/>
      <c r="D6" s="23"/>
      <c r="E6" s="23"/>
      <c r="F6" s="23"/>
      <c r="G6" s="23"/>
      <c r="H6" s="23"/>
      <c r="I6" s="5"/>
      <c r="J6" s="23"/>
      <c r="K6" s="23"/>
      <c r="L6" s="23"/>
      <c r="M6" s="23"/>
    </row>
    <row r="7" spans="1:13" s="10" customFormat="1" ht="5.0999999999999996" customHeight="1" x14ac:dyDescent="0.25">
      <c r="A7" s="21"/>
      <c r="B7" s="60"/>
      <c r="C7" s="24"/>
      <c r="D7" s="24"/>
      <c r="E7" s="24"/>
      <c r="F7" s="24"/>
      <c r="G7" s="24"/>
      <c r="H7" s="24"/>
      <c r="J7" s="24"/>
      <c r="K7" s="24"/>
      <c r="L7" s="24"/>
      <c r="M7" s="24"/>
    </row>
    <row r="8" spans="1:13" s="21" customFormat="1" x14ac:dyDescent="0.25">
      <c r="B8" s="60"/>
      <c r="C8" s="61" t="s">
        <v>95</v>
      </c>
      <c r="D8" s="61"/>
      <c r="E8" s="61"/>
      <c r="F8" s="61"/>
      <c r="G8" s="61"/>
      <c r="H8" s="32"/>
      <c r="I8" s="61" t="s">
        <v>94</v>
      </c>
      <c r="J8" s="61"/>
      <c r="K8" s="61"/>
      <c r="L8" s="61"/>
      <c r="M8" s="61"/>
    </row>
    <row r="9" spans="1:13" s="21" customFormat="1" ht="5.0999999999999996" customHeight="1" x14ac:dyDescent="0.25">
      <c r="B9" s="60"/>
      <c r="C9" s="4"/>
      <c r="D9" s="4"/>
      <c r="E9" s="4"/>
      <c r="F9" s="4"/>
      <c r="G9" s="4"/>
      <c r="H9" s="33"/>
      <c r="I9" s="4"/>
      <c r="J9" s="4"/>
      <c r="K9" s="4"/>
      <c r="L9" s="4"/>
      <c r="M9" s="4"/>
    </row>
    <row r="10" spans="1:13" s="21" customFormat="1" ht="5.0999999999999996" customHeight="1" x14ac:dyDescent="0.25">
      <c r="B10" s="6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2"/>
      <c r="B11" s="60"/>
      <c r="C11" s="3" t="s">
        <v>0</v>
      </c>
      <c r="D11" s="3" t="s">
        <v>1</v>
      </c>
      <c r="E11" s="3" t="s">
        <v>2</v>
      </c>
      <c r="F11" s="3" t="s">
        <v>3</v>
      </c>
      <c r="G11" s="3" t="s">
        <v>4</v>
      </c>
      <c r="H11" s="10"/>
      <c r="I11" s="3" t="s">
        <v>0</v>
      </c>
      <c r="J11" s="3" t="s">
        <v>1</v>
      </c>
      <c r="K11" s="3" t="s">
        <v>2</v>
      </c>
      <c r="L11" s="3" t="s">
        <v>3</v>
      </c>
      <c r="M11" s="3" t="s">
        <v>4</v>
      </c>
    </row>
    <row r="12" spans="1:13" ht="5.0999999999999996" customHeight="1" x14ac:dyDescent="0.25">
      <c r="A12" s="5"/>
      <c r="B12" s="5"/>
      <c r="C12" s="6"/>
      <c r="D12" s="6"/>
      <c r="E12" s="6"/>
      <c r="F12" s="6"/>
      <c r="G12" s="6"/>
      <c r="H12" s="10"/>
      <c r="I12" s="6"/>
      <c r="J12" s="6"/>
      <c r="K12" s="6"/>
      <c r="L12" s="6"/>
      <c r="M12" s="6"/>
    </row>
    <row r="13" spans="1:13" ht="5.0999999999999996" customHeight="1" x14ac:dyDescent="0.25">
      <c r="H13" s="10"/>
    </row>
    <row r="14" spans="1:13" x14ac:dyDescent="0.25">
      <c r="B14" s="7" t="s">
        <v>119</v>
      </c>
      <c r="C14" s="25">
        <v>7.6651501364877168</v>
      </c>
      <c r="D14" s="25">
        <v>19.959963603275703</v>
      </c>
      <c r="E14" s="25">
        <v>29.106460418562328</v>
      </c>
      <c r="F14" s="25">
        <v>19.48316651501365</v>
      </c>
      <c r="G14" s="25">
        <v>23.785259326660601</v>
      </c>
      <c r="H14" s="14"/>
      <c r="I14" s="25">
        <v>3.672701024960924</v>
      </c>
      <c r="J14" s="25">
        <v>19.125773926158605</v>
      </c>
      <c r="K14" s="25">
        <v>34.522827528085784</v>
      </c>
      <c r="L14" s="25">
        <v>21.34822062556389</v>
      </c>
      <c r="M14" s="25">
        <v>21.330476895230799</v>
      </c>
    </row>
    <row r="15" spans="1:13" ht="6" customHeight="1" thickBot="1" x14ac:dyDescent="0.3">
      <c r="B15" s="1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6" customHeight="1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1">
        <v>1</v>
      </c>
      <c r="B17" s="1" t="s">
        <v>96</v>
      </c>
      <c r="C17" s="28">
        <v>1.5772870662460567</v>
      </c>
      <c r="D17" s="28">
        <v>5.6782334384858046</v>
      </c>
      <c r="E17" s="28">
        <v>31.230283911671926</v>
      </c>
      <c r="F17" s="28">
        <v>27.760252365930597</v>
      </c>
      <c r="G17" s="28">
        <v>33.753943217665615</v>
      </c>
      <c r="H17" s="16"/>
      <c r="I17" s="28">
        <v>0.90608103049812716</v>
      </c>
      <c r="J17" s="28">
        <v>6.3785496424698911</v>
      </c>
      <c r="K17" s="28">
        <v>33.028368160621703</v>
      </c>
      <c r="L17" s="28">
        <v>30.57033357402117</v>
      </c>
      <c r="M17" s="28">
        <v>29.116667592389113</v>
      </c>
    </row>
    <row r="18" spans="1:13" x14ac:dyDescent="0.25">
      <c r="A18" s="1">
        <v>2</v>
      </c>
      <c r="B18" s="1" t="s">
        <v>97</v>
      </c>
      <c r="C18" s="28">
        <v>3.5007610350076099</v>
      </c>
      <c r="D18" s="28">
        <v>17.351598173515981</v>
      </c>
      <c r="E18" s="28">
        <v>37.138508371385079</v>
      </c>
      <c r="F18" s="28">
        <v>24.80974124809741</v>
      </c>
      <c r="G18" s="28">
        <v>17.199391171993909</v>
      </c>
      <c r="H18" s="16"/>
      <c r="I18" s="28">
        <v>1.6059214480426385</v>
      </c>
      <c r="J18" s="28">
        <v>13.851004806393604</v>
      </c>
      <c r="K18" s="28">
        <v>44.234884586992472</v>
      </c>
      <c r="L18" s="28">
        <v>24.722935985142232</v>
      </c>
      <c r="M18" s="28">
        <v>15.585253173429049</v>
      </c>
    </row>
    <row r="19" spans="1:13" x14ac:dyDescent="0.25">
      <c r="A19" s="1">
        <v>3</v>
      </c>
      <c r="B19" s="1" t="s">
        <v>98</v>
      </c>
      <c r="C19" s="28">
        <v>0.93023255813953487</v>
      </c>
      <c r="D19" s="28">
        <v>8.6046511627906987</v>
      </c>
      <c r="E19" s="28">
        <v>36.511627906976749</v>
      </c>
      <c r="F19" s="28">
        <v>24.186046511627907</v>
      </c>
      <c r="G19" s="28">
        <v>29.767441860465116</v>
      </c>
      <c r="H19" s="16"/>
      <c r="I19" s="28">
        <v>6.7130969152236916E-2</v>
      </c>
      <c r="J19" s="28">
        <v>3.4121300127163865</v>
      </c>
      <c r="K19" s="28">
        <v>33.347008160382863</v>
      </c>
      <c r="L19" s="28">
        <v>27.122595827052336</v>
      </c>
      <c r="M19" s="28">
        <v>36.05113503069618</v>
      </c>
    </row>
    <row r="20" spans="1:13" x14ac:dyDescent="0.25">
      <c r="A20" s="1">
        <v>4</v>
      </c>
      <c r="B20" s="1" t="s">
        <v>99</v>
      </c>
      <c r="C20" s="28">
        <v>4.0139616055846421</v>
      </c>
      <c r="D20" s="28">
        <v>13.612565445026178</v>
      </c>
      <c r="E20" s="28">
        <v>30.890052356020941</v>
      </c>
      <c r="F20" s="28">
        <v>26.527050610820247</v>
      </c>
      <c r="G20" s="28">
        <v>24.956369982547994</v>
      </c>
      <c r="H20" s="16"/>
      <c r="I20" s="28">
        <v>1.8267415713436967</v>
      </c>
      <c r="J20" s="28">
        <v>8.6640495153005599</v>
      </c>
      <c r="K20" s="28">
        <v>32.704051320232537</v>
      </c>
      <c r="L20" s="28">
        <v>29.546172416127064</v>
      </c>
      <c r="M20" s="28">
        <v>27.258985176996141</v>
      </c>
    </row>
    <row r="21" spans="1:13" x14ac:dyDescent="0.25">
      <c r="A21" s="1">
        <v>5</v>
      </c>
      <c r="B21" s="1" t="s">
        <v>100</v>
      </c>
      <c r="C21" s="28">
        <v>1.9444444444444444</v>
      </c>
      <c r="D21" s="28">
        <v>10.555555555555555</v>
      </c>
      <c r="E21" s="28">
        <v>20.277777777777779</v>
      </c>
      <c r="F21" s="28">
        <v>28.611111111111111</v>
      </c>
      <c r="G21" s="28">
        <v>38.611111111111114</v>
      </c>
      <c r="H21" s="16"/>
      <c r="I21" s="28">
        <v>0.40529966005889934</v>
      </c>
      <c r="J21" s="28">
        <v>8.678135902401289</v>
      </c>
      <c r="K21" s="28">
        <v>22.486791060685167</v>
      </c>
      <c r="L21" s="28">
        <v>35.196733093259766</v>
      </c>
      <c r="M21" s="28">
        <v>33.233040283594875</v>
      </c>
    </row>
    <row r="22" spans="1:13" x14ac:dyDescent="0.25">
      <c r="A22" s="1">
        <v>6</v>
      </c>
      <c r="B22" s="1" t="s">
        <v>101</v>
      </c>
      <c r="C22" s="28">
        <v>2.2099447513812152</v>
      </c>
      <c r="D22" s="28">
        <v>14.3646408839779</v>
      </c>
      <c r="E22" s="28">
        <v>34.806629834254146</v>
      </c>
      <c r="F22" s="28">
        <v>30.386740331491712</v>
      </c>
      <c r="G22" s="28">
        <v>18.232044198895029</v>
      </c>
      <c r="H22" s="16"/>
      <c r="I22" s="28">
        <v>0.2804586856568646</v>
      </c>
      <c r="J22" s="28">
        <v>6.0418167777623406</v>
      </c>
      <c r="K22" s="28">
        <v>36.601797132729978</v>
      </c>
      <c r="L22" s="28">
        <v>36.829589037554967</v>
      </c>
      <c r="M22" s="28">
        <v>20.246338366295845</v>
      </c>
    </row>
    <row r="23" spans="1:13" x14ac:dyDescent="0.25">
      <c r="A23" s="1">
        <v>7</v>
      </c>
      <c r="B23" s="1" t="s">
        <v>102</v>
      </c>
      <c r="C23" s="28">
        <v>0.7142857142857143</v>
      </c>
      <c r="D23" s="28">
        <v>12.142857142857142</v>
      </c>
      <c r="E23" s="28">
        <v>44.285714285714285</v>
      </c>
      <c r="F23" s="28">
        <v>25</v>
      </c>
      <c r="G23" s="28">
        <v>17.857142857142858</v>
      </c>
      <c r="H23" s="16"/>
      <c r="I23" s="28">
        <v>5.2003549807530337E-2</v>
      </c>
      <c r="J23" s="28">
        <v>6.2183809938330574</v>
      </c>
      <c r="K23" s="28">
        <v>48.708107466466188</v>
      </c>
      <c r="L23" s="28">
        <v>28.148051845278133</v>
      </c>
      <c r="M23" s="28">
        <v>16.873456144615091</v>
      </c>
    </row>
    <row r="24" spans="1:13" x14ac:dyDescent="0.25">
      <c r="A24" s="1">
        <v>8</v>
      </c>
      <c r="B24" s="1" t="s">
        <v>103</v>
      </c>
      <c r="C24" s="28">
        <v>0</v>
      </c>
      <c r="D24" s="28">
        <v>6.132075471698113</v>
      </c>
      <c r="E24" s="28">
        <v>31.60377358490566</v>
      </c>
      <c r="F24" s="28">
        <v>25</v>
      </c>
      <c r="G24" s="28">
        <v>37.264150943396224</v>
      </c>
      <c r="H24" s="16"/>
      <c r="I24" s="28">
        <v>0</v>
      </c>
      <c r="J24" s="28">
        <v>4.4892457947555195</v>
      </c>
      <c r="K24" s="28">
        <v>31.264046529075696</v>
      </c>
      <c r="L24" s="28">
        <v>30.003884062397297</v>
      </c>
      <c r="M24" s="28">
        <v>34.242823613771492</v>
      </c>
    </row>
    <row r="25" spans="1:13" x14ac:dyDescent="0.25">
      <c r="A25" s="1">
        <v>9</v>
      </c>
      <c r="B25" s="1" t="s">
        <v>104</v>
      </c>
      <c r="C25" s="28">
        <v>14.444444444444443</v>
      </c>
      <c r="D25" s="28">
        <v>56.666666666666664</v>
      </c>
      <c r="E25" s="28">
        <v>24.444444444444443</v>
      </c>
      <c r="F25" s="28">
        <v>3.3333333333333335</v>
      </c>
      <c r="G25" s="28">
        <v>1.1111111111111112</v>
      </c>
      <c r="H25" s="16"/>
      <c r="I25" s="28">
        <v>8.71705876810001</v>
      </c>
      <c r="J25" s="28">
        <v>59.721393347363126</v>
      </c>
      <c r="K25" s="28">
        <v>27.161007632628703</v>
      </c>
      <c r="L25" s="28">
        <v>3.0750384772434587</v>
      </c>
      <c r="M25" s="28">
        <v>1.3255017746646982</v>
      </c>
    </row>
    <row r="26" spans="1:13" x14ac:dyDescent="0.25">
      <c r="A26" s="1">
        <v>10</v>
      </c>
      <c r="B26" s="1" t="s">
        <v>7</v>
      </c>
      <c r="C26" s="28">
        <v>17.842323651452283</v>
      </c>
      <c r="D26" s="28">
        <v>27.385892116182575</v>
      </c>
      <c r="E26" s="28">
        <v>27.385892116182575</v>
      </c>
      <c r="F26" s="28">
        <v>15.352697095435685</v>
      </c>
      <c r="G26" s="28">
        <v>12.033195020746888</v>
      </c>
      <c r="H26" s="16"/>
      <c r="I26" s="28">
        <v>8.7441786028646877</v>
      </c>
      <c r="J26" s="28">
        <v>32.552612627030484</v>
      </c>
      <c r="K26" s="28">
        <v>34.366808033928145</v>
      </c>
      <c r="L26" s="28">
        <v>14.731695606945665</v>
      </c>
      <c r="M26" s="28">
        <v>9.6047051292310162</v>
      </c>
    </row>
    <row r="27" spans="1:13" x14ac:dyDescent="0.25">
      <c r="A27" s="1">
        <v>11</v>
      </c>
      <c r="B27" s="1" t="s">
        <v>8</v>
      </c>
      <c r="C27" s="28">
        <v>4.8824593128390594</v>
      </c>
      <c r="D27" s="28">
        <v>10.126582278481013</v>
      </c>
      <c r="E27" s="28">
        <v>49.367088607594937</v>
      </c>
      <c r="F27" s="28">
        <v>18.44484629294756</v>
      </c>
      <c r="G27" s="28">
        <v>17.17902350813743</v>
      </c>
      <c r="H27" s="16"/>
      <c r="I27" s="28">
        <v>1.1740717672678338</v>
      </c>
      <c r="J27" s="28">
        <v>7.5702813983691053</v>
      </c>
      <c r="K27" s="28">
        <v>48.711210926785512</v>
      </c>
      <c r="L27" s="28">
        <v>23.341637835798164</v>
      </c>
      <c r="M27" s="28">
        <v>19.202798071779391</v>
      </c>
    </row>
    <row r="28" spans="1:13" x14ac:dyDescent="0.25">
      <c r="A28" s="1">
        <v>12</v>
      </c>
      <c r="B28" s="1" t="s">
        <v>9</v>
      </c>
      <c r="C28" s="28">
        <v>3.4615384615384617</v>
      </c>
      <c r="D28" s="28">
        <v>5.7692307692307692</v>
      </c>
      <c r="E28" s="28">
        <v>15.384615384615385</v>
      </c>
      <c r="F28" s="28">
        <v>29.615384615384617</v>
      </c>
      <c r="G28" s="28">
        <v>45.769230769230766</v>
      </c>
      <c r="H28" s="16"/>
      <c r="I28" s="28">
        <v>0.64018039480595657</v>
      </c>
      <c r="J28" s="28">
        <v>2.2664741878447461</v>
      </c>
      <c r="K28" s="28">
        <v>14.051755327524512</v>
      </c>
      <c r="L28" s="28">
        <v>31.284579777944188</v>
      </c>
      <c r="M28" s="28">
        <v>51.757010311880606</v>
      </c>
    </row>
    <row r="29" spans="1:13" x14ac:dyDescent="0.25">
      <c r="A29" s="1">
        <v>13</v>
      </c>
      <c r="B29" s="1" t="s">
        <v>10</v>
      </c>
      <c r="C29" s="28">
        <v>5.2970388081662687</v>
      </c>
      <c r="D29" s="28">
        <v>23.891852124333273</v>
      </c>
      <c r="E29" s="28">
        <v>30.641898105572928</v>
      </c>
      <c r="F29" s="28">
        <v>18.043038440316352</v>
      </c>
      <c r="G29" s="28">
        <v>22.126172521611181</v>
      </c>
      <c r="H29" s="16"/>
      <c r="I29" s="28">
        <v>2.3582623326942596</v>
      </c>
      <c r="J29" s="28">
        <v>23.681798415956429</v>
      </c>
      <c r="K29" s="28">
        <v>37.464880295047301</v>
      </c>
      <c r="L29" s="28">
        <v>18.336621484511703</v>
      </c>
      <c r="M29" s="28">
        <v>18.158437471790307</v>
      </c>
    </row>
    <row r="30" spans="1:13" x14ac:dyDescent="0.25">
      <c r="A30" s="1">
        <v>14</v>
      </c>
      <c r="B30" s="1" t="s">
        <v>11</v>
      </c>
      <c r="C30" s="28">
        <v>12.820512820512819</v>
      </c>
      <c r="D30" s="28">
        <v>20.907297830374755</v>
      </c>
      <c r="E30" s="28">
        <v>33.530571992110453</v>
      </c>
      <c r="F30" s="28">
        <v>13.806706114398423</v>
      </c>
      <c r="G30" s="28">
        <v>18.934911242603551</v>
      </c>
      <c r="H30" s="16"/>
      <c r="I30" s="28">
        <v>4.0233200804371361</v>
      </c>
      <c r="J30" s="28">
        <v>19.335780450654212</v>
      </c>
      <c r="K30" s="28">
        <v>45.42851727823696</v>
      </c>
      <c r="L30" s="28">
        <v>16.97645834117219</v>
      </c>
      <c r="M30" s="28">
        <v>14.2359238494995</v>
      </c>
    </row>
    <row r="31" spans="1:13" x14ac:dyDescent="0.25">
      <c r="A31" s="1">
        <v>15</v>
      </c>
      <c r="B31" s="1" t="s">
        <v>12</v>
      </c>
      <c r="C31" s="28">
        <v>1.7857142857142856</v>
      </c>
      <c r="D31" s="28">
        <v>42.857142857142854</v>
      </c>
      <c r="E31" s="28">
        <v>42.857142857142854</v>
      </c>
      <c r="F31" s="28">
        <v>8.9285714285714288</v>
      </c>
      <c r="G31" s="28">
        <v>3.5714285714285712</v>
      </c>
      <c r="H31" s="16"/>
      <c r="I31" s="28">
        <v>0.21177355980852869</v>
      </c>
      <c r="J31" s="28">
        <v>39.431011700051634</v>
      </c>
      <c r="K31" s="28">
        <v>54.13964803584399</v>
      </c>
      <c r="L31" s="28">
        <v>5.579620732806525</v>
      </c>
      <c r="M31" s="28">
        <v>0.63794597148932819</v>
      </c>
    </row>
    <row r="32" spans="1:13" x14ac:dyDescent="0.25">
      <c r="A32" s="1">
        <v>16</v>
      </c>
      <c r="B32" s="1" t="s">
        <v>13</v>
      </c>
      <c r="C32" s="28">
        <v>3.225806451612903</v>
      </c>
      <c r="D32" s="28">
        <v>32.258064516129032</v>
      </c>
      <c r="E32" s="28">
        <v>51.612903225806448</v>
      </c>
      <c r="F32" s="28">
        <v>11.29032258064516</v>
      </c>
      <c r="G32" s="28">
        <v>1.6129032258064515</v>
      </c>
      <c r="H32" s="16"/>
      <c r="I32" s="28">
        <v>0.66782623633747773</v>
      </c>
      <c r="J32" s="28">
        <v>23.276213790289678</v>
      </c>
      <c r="K32" s="28">
        <v>65.802357791663979</v>
      </c>
      <c r="L32" s="28">
        <v>10.146234619596727</v>
      </c>
      <c r="M32" s="28">
        <v>0.10736756211213469</v>
      </c>
    </row>
    <row r="33" spans="1:13" x14ac:dyDescent="0.25">
      <c r="A33" s="1">
        <v>17</v>
      </c>
      <c r="B33" s="1" t="s">
        <v>14</v>
      </c>
      <c r="C33" s="28">
        <v>33.557046979865774</v>
      </c>
      <c r="D33" s="28">
        <v>27.964205816554809</v>
      </c>
      <c r="E33" s="28">
        <v>18.568232662192393</v>
      </c>
      <c r="F33" s="28">
        <v>11.856823266219239</v>
      </c>
      <c r="G33" s="28">
        <v>8.0536912751677843</v>
      </c>
      <c r="H33" s="16"/>
      <c r="I33" s="28">
        <v>20.007407284566867</v>
      </c>
      <c r="J33" s="28">
        <v>32.077411651548097</v>
      </c>
      <c r="K33" s="28">
        <v>27.630553390491038</v>
      </c>
      <c r="L33" s="28">
        <v>15.56289834883888</v>
      </c>
      <c r="M33" s="28">
        <v>4.7217293245551479</v>
      </c>
    </row>
    <row r="34" spans="1:13" x14ac:dyDescent="0.25">
      <c r="A34" s="1">
        <v>18</v>
      </c>
      <c r="B34" s="1" t="s">
        <v>15</v>
      </c>
      <c r="C34" s="28">
        <v>4.5180722891566267</v>
      </c>
      <c r="D34" s="28">
        <v>22.590361445783135</v>
      </c>
      <c r="E34" s="28">
        <v>22.289156626506024</v>
      </c>
      <c r="F34" s="28">
        <v>16.566265060240966</v>
      </c>
      <c r="G34" s="28">
        <v>34.036144578313255</v>
      </c>
      <c r="H34" s="16"/>
      <c r="I34" s="28">
        <v>2.4744332893058951</v>
      </c>
      <c r="J34" s="28">
        <v>17.364604220702933</v>
      </c>
      <c r="K34" s="28">
        <v>26.778263676450798</v>
      </c>
      <c r="L34" s="28">
        <v>19.571679179127802</v>
      </c>
      <c r="M34" s="28">
        <v>33.811019634412574</v>
      </c>
    </row>
    <row r="35" spans="1:13" x14ac:dyDescent="0.25">
      <c r="A35" s="1">
        <v>19</v>
      </c>
      <c r="B35" s="1" t="s">
        <v>16</v>
      </c>
      <c r="C35" s="28">
        <v>10.2803738317757</v>
      </c>
      <c r="D35" s="28">
        <v>39.252336448598129</v>
      </c>
      <c r="E35" s="28">
        <v>26.168224299065418</v>
      </c>
      <c r="F35" s="28">
        <v>19.626168224299064</v>
      </c>
      <c r="G35" s="28">
        <v>4.6728971962616823</v>
      </c>
      <c r="H35" s="16"/>
      <c r="I35" s="28">
        <v>7.4980981885935414</v>
      </c>
      <c r="J35" s="28">
        <v>35.931005589671791</v>
      </c>
      <c r="K35" s="28">
        <v>35.414484636671332</v>
      </c>
      <c r="L35" s="28">
        <v>19.130017750239794</v>
      </c>
      <c r="M35" s="28">
        <v>2.0263938348235451</v>
      </c>
    </row>
    <row r="36" spans="1:13" x14ac:dyDescent="0.25">
      <c r="A36" s="1">
        <v>20</v>
      </c>
      <c r="B36" s="1" t="s">
        <v>17</v>
      </c>
      <c r="C36" s="28">
        <v>1.0752688172043012</v>
      </c>
      <c r="D36" s="28">
        <v>32.258064516129032</v>
      </c>
      <c r="E36" s="28">
        <v>46.236559139784944</v>
      </c>
      <c r="F36" s="28">
        <v>13.978494623655912</v>
      </c>
      <c r="G36" s="28">
        <v>6.4516129032258061</v>
      </c>
      <c r="H36" s="16"/>
      <c r="I36" s="28">
        <v>4.4596114321169576E-2</v>
      </c>
      <c r="J36" s="28">
        <v>30.665322320032057</v>
      </c>
      <c r="K36" s="28">
        <v>50.278564134382954</v>
      </c>
      <c r="L36" s="28">
        <v>14.825299569550548</v>
      </c>
      <c r="M36" s="28">
        <v>4.1862178617132662</v>
      </c>
    </row>
    <row r="37" spans="1:13" x14ac:dyDescent="0.25">
      <c r="A37" s="1">
        <v>21</v>
      </c>
      <c r="B37" s="1" t="s">
        <v>18</v>
      </c>
      <c r="C37" s="28">
        <v>4.4473512099411385</v>
      </c>
      <c r="D37" s="28">
        <v>16.808371484630477</v>
      </c>
      <c r="E37" s="28">
        <v>31.196860693263574</v>
      </c>
      <c r="F37" s="28">
        <v>20.797907128842379</v>
      </c>
      <c r="G37" s="28">
        <v>26.749509483322431</v>
      </c>
      <c r="H37" s="16"/>
      <c r="I37" s="28">
        <v>1.383805341967471</v>
      </c>
      <c r="J37" s="28">
        <v>14.331654344588879</v>
      </c>
      <c r="K37" s="28">
        <v>36.35544360753574</v>
      </c>
      <c r="L37" s="28">
        <v>24.273902781665935</v>
      </c>
      <c r="M37" s="28">
        <v>23.655193924241971</v>
      </c>
    </row>
    <row r="38" spans="1:13" x14ac:dyDescent="0.25">
      <c r="A38" s="1">
        <v>22</v>
      </c>
      <c r="B38" s="1" t="s">
        <v>19</v>
      </c>
      <c r="C38" s="28">
        <v>4.3824701195219129</v>
      </c>
      <c r="D38" s="28">
        <v>18.725099601593627</v>
      </c>
      <c r="E38" s="28">
        <v>46.613545816733065</v>
      </c>
      <c r="F38" s="28">
        <v>12.749003984063744</v>
      </c>
      <c r="G38" s="28">
        <v>17.529880478087652</v>
      </c>
      <c r="H38" s="16"/>
      <c r="I38" s="28">
        <v>1.1025597304147532</v>
      </c>
      <c r="J38" s="28">
        <v>11.434252470282908</v>
      </c>
      <c r="K38" s="28">
        <v>55.147638961541915</v>
      </c>
      <c r="L38" s="28">
        <v>14.71418703921529</v>
      </c>
      <c r="M38" s="28">
        <v>17.601361798545142</v>
      </c>
    </row>
    <row r="39" spans="1:13" x14ac:dyDescent="0.25">
      <c r="A39" s="1">
        <v>23</v>
      </c>
      <c r="B39" s="1" t="s">
        <v>20</v>
      </c>
      <c r="C39" s="28">
        <v>11.666666666666666</v>
      </c>
      <c r="D39" s="28">
        <v>28.333333333333332</v>
      </c>
      <c r="E39" s="28">
        <v>38.333333333333336</v>
      </c>
      <c r="F39" s="28">
        <v>15</v>
      </c>
      <c r="G39" s="28">
        <v>6.666666666666667</v>
      </c>
      <c r="H39" s="16"/>
      <c r="I39" s="28">
        <v>5.0294807747253225</v>
      </c>
      <c r="J39" s="28">
        <v>22.23049550212556</v>
      </c>
      <c r="K39" s="28">
        <v>50.786586896856242</v>
      </c>
      <c r="L39" s="28">
        <v>13.918735227144824</v>
      </c>
      <c r="M39" s="28">
        <v>8.034701599148045</v>
      </c>
    </row>
    <row r="40" spans="1:13" x14ac:dyDescent="0.25">
      <c r="A40" s="1">
        <v>24</v>
      </c>
      <c r="B40" s="1" t="s">
        <v>21</v>
      </c>
      <c r="C40" s="28">
        <v>14.85148514851485</v>
      </c>
      <c r="D40" s="28">
        <v>28.316831683168314</v>
      </c>
      <c r="E40" s="28">
        <v>27.32673267326733</v>
      </c>
      <c r="F40" s="28">
        <v>11.287128712871288</v>
      </c>
      <c r="G40" s="28">
        <v>18.217821782178216</v>
      </c>
      <c r="H40" s="16"/>
      <c r="I40" s="28">
        <v>12.523386875227033</v>
      </c>
      <c r="J40" s="28">
        <v>28.120170455655096</v>
      </c>
      <c r="K40" s="28">
        <v>32.591767038730097</v>
      </c>
      <c r="L40" s="28">
        <v>10.755553935309656</v>
      </c>
      <c r="M40" s="28">
        <v>16.009121695078115</v>
      </c>
    </row>
    <row r="41" spans="1:13" x14ac:dyDescent="0.25">
      <c r="A41" s="1">
        <v>25</v>
      </c>
      <c r="B41" s="1" t="s">
        <v>22</v>
      </c>
      <c r="C41" s="28">
        <v>11.209439528023598</v>
      </c>
      <c r="D41" s="28">
        <v>22.418879056047196</v>
      </c>
      <c r="E41" s="28">
        <v>23.303834808259587</v>
      </c>
      <c r="F41" s="28">
        <v>18.87905604719764</v>
      </c>
      <c r="G41" s="28">
        <v>24.188790560471976</v>
      </c>
      <c r="H41" s="16"/>
      <c r="I41" s="28">
        <v>3.728866917952165</v>
      </c>
      <c r="J41" s="28">
        <v>14.608025820577616</v>
      </c>
      <c r="K41" s="28">
        <v>28.7632555936549</v>
      </c>
      <c r="L41" s="28">
        <v>28.794737185432247</v>
      </c>
      <c r="M41" s="28">
        <v>24.105114482383073</v>
      </c>
    </row>
    <row r="42" spans="1:13" x14ac:dyDescent="0.25">
      <c r="A42" s="1">
        <v>26</v>
      </c>
      <c r="B42" s="1" t="s">
        <v>23</v>
      </c>
      <c r="C42" s="28">
        <v>19.19191919191919</v>
      </c>
      <c r="D42" s="28">
        <v>32.323232323232325</v>
      </c>
      <c r="E42" s="28">
        <v>31.313131313131315</v>
      </c>
      <c r="F42" s="28">
        <v>13.131313131313133</v>
      </c>
      <c r="G42" s="28">
        <v>4.0404040404040407</v>
      </c>
      <c r="H42" s="16"/>
      <c r="I42" s="28">
        <v>10.332689704152518</v>
      </c>
      <c r="J42" s="28">
        <v>39.077612801562466</v>
      </c>
      <c r="K42" s="28">
        <v>33.254766185054486</v>
      </c>
      <c r="L42" s="28">
        <v>14.95305945801984</v>
      </c>
      <c r="M42" s="28">
        <v>2.3818718512106889</v>
      </c>
    </row>
    <row r="43" spans="1:13" x14ac:dyDescent="0.25">
      <c r="A43" s="1">
        <v>27</v>
      </c>
      <c r="B43" s="1" t="s">
        <v>24</v>
      </c>
      <c r="C43" s="28">
        <v>4</v>
      </c>
      <c r="D43" s="28">
        <v>40</v>
      </c>
      <c r="E43" s="28">
        <v>38.666666666666664</v>
      </c>
      <c r="F43" s="28">
        <v>13.333333333333334</v>
      </c>
      <c r="G43" s="28">
        <v>4</v>
      </c>
      <c r="H43" s="16"/>
      <c r="I43" s="28">
        <v>1.3974392323477558</v>
      </c>
      <c r="J43" s="28">
        <v>33.00456660597127</v>
      </c>
      <c r="K43" s="28">
        <v>46.642243995491199</v>
      </c>
      <c r="L43" s="28">
        <v>16.176045550449437</v>
      </c>
      <c r="M43" s="28">
        <v>2.7797046157403393</v>
      </c>
    </row>
    <row r="44" spans="1:13" x14ac:dyDescent="0.25">
      <c r="A44" s="1">
        <v>28</v>
      </c>
      <c r="B44" s="1" t="s">
        <v>25</v>
      </c>
      <c r="C44" s="28">
        <v>5.0890585241730273</v>
      </c>
      <c r="D44" s="28">
        <v>34.860050890585242</v>
      </c>
      <c r="E44" s="28">
        <v>30.025445292620866</v>
      </c>
      <c r="F44" s="28">
        <v>14.503816793893129</v>
      </c>
      <c r="G44" s="28">
        <v>15.521628498727736</v>
      </c>
      <c r="H44" s="16"/>
      <c r="I44" s="28">
        <v>1.756144832000383</v>
      </c>
      <c r="J44" s="28">
        <v>29.876235995047047</v>
      </c>
      <c r="K44" s="28">
        <v>39.370831414163767</v>
      </c>
      <c r="L44" s="28">
        <v>17.101326171092222</v>
      </c>
      <c r="M44" s="28">
        <v>11.895461587696579</v>
      </c>
    </row>
    <row r="45" spans="1:13" x14ac:dyDescent="0.25">
      <c r="A45" s="1">
        <v>29</v>
      </c>
      <c r="B45" s="1" t="s">
        <v>26</v>
      </c>
      <c r="C45" s="28">
        <v>11.594202898550725</v>
      </c>
      <c r="D45" s="28">
        <v>50.24154589371981</v>
      </c>
      <c r="E45" s="28">
        <v>27.536231884057973</v>
      </c>
      <c r="F45" s="28">
        <v>5.3140096618357484</v>
      </c>
      <c r="G45" s="28">
        <v>5.3140096618357484</v>
      </c>
      <c r="H45" s="16"/>
      <c r="I45" s="28">
        <v>5.0042029740481153</v>
      </c>
      <c r="J45" s="28">
        <v>48.932681379049065</v>
      </c>
      <c r="K45" s="28">
        <v>39.025501989013073</v>
      </c>
      <c r="L45" s="28">
        <v>4.4883027088463718</v>
      </c>
      <c r="M45" s="28">
        <v>2.5493109490433796</v>
      </c>
    </row>
    <row r="46" spans="1:13" x14ac:dyDescent="0.25">
      <c r="A46" s="1">
        <v>30</v>
      </c>
      <c r="B46" s="1" t="s">
        <v>27</v>
      </c>
      <c r="C46" s="28">
        <v>0.59523809523809523</v>
      </c>
      <c r="D46" s="28">
        <v>10.714285714285714</v>
      </c>
      <c r="E46" s="28">
        <v>29.761904761904763</v>
      </c>
      <c r="F46" s="28">
        <v>27.380952380952383</v>
      </c>
      <c r="G46" s="28">
        <v>31.547619047619047</v>
      </c>
      <c r="H46" s="16"/>
      <c r="I46" s="28">
        <v>5.1278160474479959E-2</v>
      </c>
      <c r="J46" s="28">
        <v>4.8329666247197363</v>
      </c>
      <c r="K46" s="28">
        <v>32.555614566137052</v>
      </c>
      <c r="L46" s="28">
        <v>34.896357942489978</v>
      </c>
      <c r="M46" s="28">
        <v>27.663782706178758</v>
      </c>
    </row>
    <row r="47" spans="1:13" x14ac:dyDescent="0.25">
      <c r="A47" s="1">
        <v>31</v>
      </c>
      <c r="B47" s="1" t="s">
        <v>28</v>
      </c>
      <c r="C47" s="28">
        <v>1.8966644865925439</v>
      </c>
      <c r="D47" s="28">
        <v>4.251144538914323</v>
      </c>
      <c r="E47" s="28">
        <v>21.97514715500327</v>
      </c>
      <c r="F47" s="28">
        <v>24.395029431000655</v>
      </c>
      <c r="G47" s="28">
        <v>47.482014388489205</v>
      </c>
      <c r="H47" s="16"/>
      <c r="I47" s="28">
        <v>0.59293261971677469</v>
      </c>
      <c r="J47" s="28">
        <v>3.943107204744452</v>
      </c>
      <c r="K47" s="28">
        <v>25.019155427123291</v>
      </c>
      <c r="L47" s="28">
        <v>25.733969329021246</v>
      </c>
      <c r="M47" s="28">
        <v>44.710835419394236</v>
      </c>
    </row>
    <row r="48" spans="1:13" x14ac:dyDescent="0.25">
      <c r="A48" s="1">
        <v>32</v>
      </c>
      <c r="B48" s="1" t="s">
        <v>29</v>
      </c>
      <c r="C48" s="28">
        <v>21.269841269841269</v>
      </c>
      <c r="D48" s="28">
        <v>33.650793650793652</v>
      </c>
      <c r="E48" s="28">
        <v>25.079365079365079</v>
      </c>
      <c r="F48" s="28">
        <v>7.9365079365079358</v>
      </c>
      <c r="G48" s="28">
        <v>12.063492063492063</v>
      </c>
      <c r="H48" s="16"/>
      <c r="I48" s="28">
        <v>12.91963197141966</v>
      </c>
      <c r="J48" s="28">
        <v>34.907248575236046</v>
      </c>
      <c r="K48" s="28">
        <v>32.162805863506193</v>
      </c>
      <c r="L48" s="28">
        <v>8.4826618276673571</v>
      </c>
      <c r="M48" s="28">
        <v>11.527651762170745</v>
      </c>
    </row>
    <row r="49" spans="1:13" x14ac:dyDescent="0.25">
      <c r="A49" s="1">
        <v>33</v>
      </c>
      <c r="B49" s="1" t="s">
        <v>30</v>
      </c>
      <c r="C49" s="28">
        <v>19</v>
      </c>
      <c r="D49" s="28">
        <v>45</v>
      </c>
      <c r="E49" s="28">
        <v>28.000000000000004</v>
      </c>
      <c r="F49" s="28">
        <v>3</v>
      </c>
      <c r="G49" s="28">
        <v>5</v>
      </c>
      <c r="H49" s="16"/>
      <c r="I49" s="28">
        <v>15.118605740979046</v>
      </c>
      <c r="J49" s="28">
        <v>48.274656530568222</v>
      </c>
      <c r="K49" s="28">
        <v>27.635993067384724</v>
      </c>
      <c r="L49" s="28">
        <v>4.2317219217923636</v>
      </c>
      <c r="M49" s="28">
        <v>4.7390227392756463</v>
      </c>
    </row>
    <row r="50" spans="1:13" x14ac:dyDescent="0.25">
      <c r="A50" s="1">
        <v>34</v>
      </c>
      <c r="B50" s="1" t="s">
        <v>31</v>
      </c>
      <c r="C50" s="28">
        <v>21.052631578947366</v>
      </c>
      <c r="D50" s="28">
        <v>36.090225563909769</v>
      </c>
      <c r="E50" s="28">
        <v>21.052631578947366</v>
      </c>
      <c r="F50" s="28">
        <v>11.278195488721805</v>
      </c>
      <c r="G50" s="28">
        <v>10.526315789473683</v>
      </c>
      <c r="H50" s="16"/>
      <c r="I50" s="28">
        <v>14.201380568460273</v>
      </c>
      <c r="J50" s="28">
        <v>34.82982522590769</v>
      </c>
      <c r="K50" s="28">
        <v>25.62299504510424</v>
      </c>
      <c r="L50" s="28">
        <v>14.36332294943842</v>
      </c>
      <c r="M50" s="28">
        <v>10.982476211089381</v>
      </c>
    </row>
    <row r="51" spans="1:13" x14ac:dyDescent="0.25">
      <c r="A51" s="1">
        <v>35</v>
      </c>
      <c r="B51" s="1" t="s">
        <v>32</v>
      </c>
      <c r="C51" s="28">
        <v>41.592920353982301</v>
      </c>
      <c r="D51" s="28">
        <v>32.743362831858406</v>
      </c>
      <c r="E51" s="28">
        <v>19.469026548672566</v>
      </c>
      <c r="F51" s="28">
        <v>4.4247787610619467</v>
      </c>
      <c r="G51" s="28">
        <v>1.7699115044247788</v>
      </c>
      <c r="H51" s="16"/>
      <c r="I51" s="28">
        <v>30.578813513464766</v>
      </c>
      <c r="J51" s="28">
        <v>39.726195414945622</v>
      </c>
      <c r="K51" s="28">
        <v>24.972854024999549</v>
      </c>
      <c r="L51" s="28">
        <v>4.0396096751501593</v>
      </c>
      <c r="M51" s="28">
        <v>0.68252737143990905</v>
      </c>
    </row>
    <row r="52" spans="1:13" x14ac:dyDescent="0.25">
      <c r="A52" s="1">
        <v>36</v>
      </c>
      <c r="B52" s="1" t="s">
        <v>33</v>
      </c>
      <c r="C52" s="28">
        <v>2.6525198938992043</v>
      </c>
      <c r="D52" s="28">
        <v>15.384615384615385</v>
      </c>
      <c r="E52" s="28">
        <v>24.668435013262599</v>
      </c>
      <c r="F52" s="28">
        <v>12.46684350132626</v>
      </c>
      <c r="G52" s="28">
        <v>44.827586206896555</v>
      </c>
      <c r="H52" s="16"/>
      <c r="I52" s="28">
        <v>2.0786290979821138</v>
      </c>
      <c r="J52" s="28">
        <v>11.555956404098797</v>
      </c>
      <c r="K52" s="28">
        <v>27.703934714811957</v>
      </c>
      <c r="L52" s="28">
        <v>15.603681528247145</v>
      </c>
      <c r="M52" s="28">
        <v>43.057798254859989</v>
      </c>
    </row>
    <row r="53" spans="1:13" x14ac:dyDescent="0.25">
      <c r="A53" s="1">
        <v>37</v>
      </c>
      <c r="B53" s="1" t="s">
        <v>34</v>
      </c>
      <c r="C53" s="28">
        <v>16.293929712460063</v>
      </c>
      <c r="D53" s="28">
        <v>20.12779552715655</v>
      </c>
      <c r="E53" s="28">
        <v>23.322683706070286</v>
      </c>
      <c r="F53" s="28">
        <v>12.779552715654951</v>
      </c>
      <c r="G53" s="28">
        <v>27.476038338658149</v>
      </c>
      <c r="H53" s="16"/>
      <c r="I53" s="28">
        <v>8.1276514553005264</v>
      </c>
      <c r="J53" s="28">
        <v>24.677800667205279</v>
      </c>
      <c r="K53" s="28">
        <v>31.755304401229473</v>
      </c>
      <c r="L53" s="28">
        <v>15.745955179784692</v>
      </c>
      <c r="M53" s="28">
        <v>19.693288296480031</v>
      </c>
    </row>
    <row r="54" spans="1:13" x14ac:dyDescent="0.25">
      <c r="A54" s="1">
        <v>38</v>
      </c>
      <c r="B54" s="1" t="s">
        <v>35</v>
      </c>
      <c r="C54" s="28">
        <v>2.8653295128939829</v>
      </c>
      <c r="D54" s="28">
        <v>7.4498567335243555</v>
      </c>
      <c r="E54" s="28">
        <v>21.48997134670487</v>
      </c>
      <c r="F54" s="28">
        <v>30.372492836676219</v>
      </c>
      <c r="G54" s="28">
        <v>37.822349570200572</v>
      </c>
      <c r="H54" s="16"/>
      <c r="I54" s="28">
        <v>0.80742768977120527</v>
      </c>
      <c r="J54" s="28">
        <v>5.997357619317798</v>
      </c>
      <c r="K54" s="28">
        <v>25.194827706097129</v>
      </c>
      <c r="L54" s="28">
        <v>34.417562660802773</v>
      </c>
      <c r="M54" s="28">
        <v>33.582824324011099</v>
      </c>
    </row>
    <row r="55" spans="1:13" x14ac:dyDescent="0.25">
      <c r="A55" s="1">
        <v>39</v>
      </c>
      <c r="B55" s="1" t="s">
        <v>36</v>
      </c>
      <c r="C55" s="28">
        <v>8.8235294117647065</v>
      </c>
      <c r="D55" s="28">
        <v>35.294117647058826</v>
      </c>
      <c r="E55" s="28">
        <v>32.352941176470587</v>
      </c>
      <c r="F55" s="28">
        <v>20.588235294117645</v>
      </c>
      <c r="G55" s="28">
        <v>2.9411764705882351</v>
      </c>
      <c r="H55" s="16"/>
      <c r="I55" s="28">
        <v>3.5613274252851892</v>
      </c>
      <c r="J55" s="28">
        <v>38.28250212124069</v>
      </c>
      <c r="K55" s="28">
        <v>36.948477420571315</v>
      </c>
      <c r="L55" s="28">
        <v>20.678561327425285</v>
      </c>
      <c r="M55" s="28">
        <v>0.52913170547751487</v>
      </c>
    </row>
    <row r="56" spans="1:13" x14ac:dyDescent="0.25">
      <c r="A56" s="1">
        <v>40</v>
      </c>
      <c r="B56" s="1" t="s">
        <v>37</v>
      </c>
      <c r="C56" s="28">
        <v>8.4615384615384617</v>
      </c>
      <c r="D56" s="28">
        <v>14.615384615384617</v>
      </c>
      <c r="E56" s="28">
        <v>20.76923076923077</v>
      </c>
      <c r="F56" s="28">
        <v>29.230769230769234</v>
      </c>
      <c r="G56" s="28">
        <v>26.923076923076923</v>
      </c>
      <c r="H56" s="16"/>
      <c r="I56" s="28">
        <v>9.1785114848765836</v>
      </c>
      <c r="J56" s="28">
        <v>18.07767696803953</v>
      </c>
      <c r="K56" s="28">
        <v>21.103534079038486</v>
      </c>
      <c r="L56" s="28">
        <v>30.493902510592847</v>
      </c>
      <c r="M56" s="28">
        <v>21.146374957452551</v>
      </c>
    </row>
    <row r="57" spans="1:13" x14ac:dyDescent="0.25">
      <c r="A57" s="1">
        <v>41</v>
      </c>
      <c r="B57" s="1" t="s">
        <v>38</v>
      </c>
      <c r="C57" s="28">
        <v>2.4096385542168677</v>
      </c>
      <c r="D57" s="28">
        <v>15.66265060240964</v>
      </c>
      <c r="E57" s="28">
        <v>30.120481927710845</v>
      </c>
      <c r="F57" s="28">
        <v>28.313253012048197</v>
      </c>
      <c r="G57" s="28">
        <v>23.493975903614459</v>
      </c>
      <c r="H57" s="16"/>
      <c r="I57" s="28">
        <v>0.31881419251995424</v>
      </c>
      <c r="J57" s="28">
        <v>13.429292376034541</v>
      </c>
      <c r="K57" s="28">
        <v>39.346733098881501</v>
      </c>
      <c r="L57" s="28">
        <v>30.592374901314916</v>
      </c>
      <c r="M57" s="28">
        <v>16.312785431249079</v>
      </c>
    </row>
    <row r="58" spans="1:13" x14ac:dyDescent="0.25">
      <c r="A58" s="1">
        <v>42</v>
      </c>
      <c r="B58" s="1" t="s">
        <v>39</v>
      </c>
      <c r="C58" s="28">
        <v>8.3333333333333321</v>
      </c>
      <c r="D58" s="28">
        <v>19.086021505376344</v>
      </c>
      <c r="E58" s="28">
        <v>29.56989247311828</v>
      </c>
      <c r="F58" s="28">
        <v>23.387096774193548</v>
      </c>
      <c r="G58" s="28">
        <v>19.623655913978492</v>
      </c>
      <c r="H58" s="16"/>
      <c r="I58" s="28">
        <v>3.8373740153066946</v>
      </c>
      <c r="J58" s="28">
        <v>12.985340426182395</v>
      </c>
      <c r="K58" s="28">
        <v>31.631457193229185</v>
      </c>
      <c r="L58" s="28">
        <v>30.064100604318895</v>
      </c>
      <c r="M58" s="28">
        <v>21.481727760962833</v>
      </c>
    </row>
    <row r="59" spans="1:13" x14ac:dyDescent="0.25">
      <c r="A59" s="1">
        <v>43</v>
      </c>
      <c r="B59" s="1" t="s">
        <v>40</v>
      </c>
      <c r="C59" s="28">
        <v>5.2173913043478262</v>
      </c>
      <c r="D59" s="28">
        <v>16.521739130434781</v>
      </c>
      <c r="E59" s="28">
        <v>44.347826086956523</v>
      </c>
      <c r="F59" s="28">
        <v>18.55072463768116</v>
      </c>
      <c r="G59" s="28">
        <v>15.362318840579711</v>
      </c>
      <c r="H59" s="16"/>
      <c r="I59" s="28">
        <v>2.2049999167639016</v>
      </c>
      <c r="J59" s="28">
        <v>12.970756888543839</v>
      </c>
      <c r="K59" s="28">
        <v>46.902936115537756</v>
      </c>
      <c r="L59" s="28">
        <v>21.458720192018113</v>
      </c>
      <c r="M59" s="28">
        <v>16.462586887136389</v>
      </c>
    </row>
    <row r="60" spans="1:13" x14ac:dyDescent="0.25">
      <c r="A60" s="1">
        <v>44</v>
      </c>
      <c r="B60" s="1" t="s">
        <v>41</v>
      </c>
      <c r="C60" s="28">
        <v>12.204724409448819</v>
      </c>
      <c r="D60" s="28">
        <v>12.992125984251967</v>
      </c>
      <c r="E60" s="28">
        <v>42.125984251968504</v>
      </c>
      <c r="F60" s="28">
        <v>24.015748031496063</v>
      </c>
      <c r="G60" s="28">
        <v>8.6614173228346463</v>
      </c>
      <c r="H60" s="16"/>
      <c r="I60" s="28">
        <v>2.4149703147557386</v>
      </c>
      <c r="J60" s="28">
        <v>9.9150471058532368</v>
      </c>
      <c r="K60" s="28">
        <v>47.488272902396325</v>
      </c>
      <c r="L60" s="28">
        <v>32.052165289546316</v>
      </c>
      <c r="M60" s="28">
        <v>8.1295443874483855</v>
      </c>
    </row>
    <row r="61" spans="1:13" x14ac:dyDescent="0.25">
      <c r="A61" s="1">
        <v>45</v>
      </c>
      <c r="B61" s="1" t="s">
        <v>42</v>
      </c>
      <c r="C61" s="28">
        <v>3.9800995024875623</v>
      </c>
      <c r="D61" s="28">
        <v>12.437810945273633</v>
      </c>
      <c r="E61" s="28">
        <v>49.75124378109453</v>
      </c>
      <c r="F61" s="28">
        <v>22.885572139303484</v>
      </c>
      <c r="G61" s="28">
        <v>10.945273631840797</v>
      </c>
      <c r="H61" s="16"/>
      <c r="I61" s="28">
        <v>1.3033545877127426</v>
      </c>
      <c r="J61" s="28">
        <v>7.5832021498195239</v>
      </c>
      <c r="K61" s="28">
        <v>55.103701230209843</v>
      </c>
      <c r="L61" s="28">
        <v>25.344919885300556</v>
      </c>
      <c r="M61" s="28">
        <v>10.664822146957338</v>
      </c>
    </row>
    <row r="62" spans="1:13" x14ac:dyDescent="0.25">
      <c r="A62" s="1">
        <v>46</v>
      </c>
      <c r="B62" s="1" t="s">
        <v>43</v>
      </c>
      <c r="C62" s="28">
        <v>4.7101449275362324</v>
      </c>
      <c r="D62" s="28">
        <v>42.753623188405797</v>
      </c>
      <c r="E62" s="28">
        <v>34.057971014492757</v>
      </c>
      <c r="F62" s="28">
        <v>14.492753623188406</v>
      </c>
      <c r="G62" s="28">
        <v>3.9855072463768111</v>
      </c>
      <c r="H62" s="16"/>
      <c r="I62" s="28">
        <v>3.8930930011659473</v>
      </c>
      <c r="J62" s="28">
        <v>36.984608597397099</v>
      </c>
      <c r="K62" s="28">
        <v>38.318920305937326</v>
      </c>
      <c r="L62" s="28">
        <v>17.317016075665016</v>
      </c>
      <c r="M62" s="28">
        <v>3.4863620198346066</v>
      </c>
    </row>
    <row r="63" spans="1:13" x14ac:dyDescent="0.25">
      <c r="A63" s="1">
        <v>47</v>
      </c>
      <c r="B63" s="1" t="s">
        <v>44</v>
      </c>
      <c r="C63" s="28">
        <v>5.3412462908011866</v>
      </c>
      <c r="D63" s="28">
        <v>25.816023738872403</v>
      </c>
      <c r="E63" s="28">
        <v>23.145400593471809</v>
      </c>
      <c r="F63" s="28">
        <v>22.255192878338278</v>
      </c>
      <c r="G63" s="28">
        <v>23.442136498516319</v>
      </c>
      <c r="H63" s="16"/>
      <c r="I63" s="28">
        <v>2.0637290250720772</v>
      </c>
      <c r="J63" s="28">
        <v>21.728540680037163</v>
      </c>
      <c r="K63" s="28">
        <v>27.546855351505791</v>
      </c>
      <c r="L63" s="28">
        <v>24.261883682966779</v>
      </c>
      <c r="M63" s="28">
        <v>24.398991260418192</v>
      </c>
    </row>
    <row r="64" spans="1:13" x14ac:dyDescent="0.25">
      <c r="A64" s="1">
        <v>48</v>
      </c>
      <c r="B64" s="1" t="s">
        <v>45</v>
      </c>
      <c r="C64" s="28">
        <v>9.1743119266055047</v>
      </c>
      <c r="D64" s="28">
        <v>27.981651376146786</v>
      </c>
      <c r="E64" s="28">
        <v>25.229357798165136</v>
      </c>
      <c r="F64" s="28">
        <v>15.137614678899084</v>
      </c>
      <c r="G64" s="28">
        <v>22.477064220183486</v>
      </c>
      <c r="H64" s="16"/>
      <c r="I64" s="28">
        <v>2.9924630576539184</v>
      </c>
      <c r="J64" s="28">
        <v>26.098143313473983</v>
      </c>
      <c r="K64" s="28">
        <v>34.740824274755965</v>
      </c>
      <c r="L64" s="28">
        <v>20.741953700413838</v>
      </c>
      <c r="M64" s="28">
        <v>15.426615653702303</v>
      </c>
    </row>
    <row r="65" spans="1:13" x14ac:dyDescent="0.25">
      <c r="A65" s="1">
        <v>49</v>
      </c>
      <c r="B65" s="1" t="s">
        <v>46</v>
      </c>
      <c r="C65" s="28">
        <v>25.925925925925924</v>
      </c>
      <c r="D65" s="28">
        <v>33.333333333333329</v>
      </c>
      <c r="E65" s="28">
        <v>24.338624338624339</v>
      </c>
      <c r="F65" s="28">
        <v>8.9947089947089935</v>
      </c>
      <c r="G65" s="28">
        <v>7.4074074074074066</v>
      </c>
      <c r="H65" s="16"/>
      <c r="I65" s="28">
        <v>15.413826302344921</v>
      </c>
      <c r="J65" s="28">
        <v>35.623012241759092</v>
      </c>
      <c r="K65" s="28">
        <v>30.969534205090447</v>
      </c>
      <c r="L65" s="28">
        <v>11.357085585008242</v>
      </c>
      <c r="M65" s="28">
        <v>6.636541665797294</v>
      </c>
    </row>
    <row r="66" spans="1:13" x14ac:dyDescent="0.25">
      <c r="A66" s="1">
        <v>50</v>
      </c>
      <c r="B66" s="1" t="s">
        <v>47</v>
      </c>
      <c r="C66" s="28">
        <v>27.27272727272727</v>
      </c>
      <c r="D66" s="28">
        <v>23.636363636363637</v>
      </c>
      <c r="E66" s="28">
        <v>30.303030303030305</v>
      </c>
      <c r="F66" s="28">
        <v>13.939393939393941</v>
      </c>
      <c r="G66" s="28">
        <v>4.8484848484848486</v>
      </c>
      <c r="H66" s="16"/>
      <c r="I66" s="28">
        <v>14.924985826425186</v>
      </c>
      <c r="J66" s="28">
        <v>21.611246343781822</v>
      </c>
      <c r="K66" s="28">
        <v>40.664761813427809</v>
      </c>
      <c r="L66" s="28">
        <v>17.880422978961054</v>
      </c>
      <c r="M66" s="28">
        <v>4.9185830374041348</v>
      </c>
    </row>
    <row r="67" spans="1:13" x14ac:dyDescent="0.25">
      <c r="A67" s="1">
        <v>51</v>
      </c>
      <c r="B67" s="1" t="s">
        <v>48</v>
      </c>
      <c r="C67" s="28">
        <v>20.634920634920633</v>
      </c>
      <c r="D67" s="28">
        <v>34.920634920634917</v>
      </c>
      <c r="E67" s="28">
        <v>30.952380952380953</v>
      </c>
      <c r="F67" s="28">
        <v>7.1428571428571423</v>
      </c>
      <c r="G67" s="28">
        <v>6.3492063492063489</v>
      </c>
      <c r="H67" s="16"/>
      <c r="I67" s="28">
        <v>17.128951318816217</v>
      </c>
      <c r="J67" s="28">
        <v>35.979365485065898</v>
      </c>
      <c r="K67" s="28">
        <v>34.499454618106675</v>
      </c>
      <c r="L67" s="28">
        <v>7.6393063750283483</v>
      </c>
      <c r="M67" s="28">
        <v>4.7529222029828606</v>
      </c>
    </row>
    <row r="68" spans="1:13" x14ac:dyDescent="0.25">
      <c r="A68" s="1">
        <v>52</v>
      </c>
      <c r="B68" s="1" t="s">
        <v>49</v>
      </c>
      <c r="C68" s="28">
        <v>6.0606060606060606</v>
      </c>
      <c r="D68" s="28">
        <v>31.818181818181817</v>
      </c>
      <c r="E68" s="28">
        <v>22.727272727272727</v>
      </c>
      <c r="F68" s="28">
        <v>20.454545454545457</v>
      </c>
      <c r="G68" s="28">
        <v>18.939393939393938</v>
      </c>
      <c r="H68" s="16"/>
      <c r="I68" s="28">
        <v>1.8315283009210332</v>
      </c>
      <c r="J68" s="28">
        <v>37.001809548756952</v>
      </c>
      <c r="K68" s="28">
        <v>27.343757056788519</v>
      </c>
      <c r="L68" s="28">
        <v>17.017887735715554</v>
      </c>
      <c r="M68" s="28">
        <v>16.805017357817942</v>
      </c>
    </row>
    <row r="69" spans="1:13" x14ac:dyDescent="0.25">
      <c r="A69" s="1">
        <v>53</v>
      </c>
      <c r="B69" s="1" t="s">
        <v>50</v>
      </c>
      <c r="C69" s="28">
        <v>10.309278350515463</v>
      </c>
      <c r="D69" s="28">
        <v>35.051546391752574</v>
      </c>
      <c r="E69" s="28">
        <v>29.896907216494846</v>
      </c>
      <c r="F69" s="28">
        <v>21.649484536082475</v>
      </c>
      <c r="G69" s="28">
        <v>3.0927835051546393</v>
      </c>
      <c r="H69" s="16"/>
      <c r="I69" s="28">
        <v>7.1653035141074684</v>
      </c>
      <c r="J69" s="28">
        <v>42.285709465017099</v>
      </c>
      <c r="K69" s="28">
        <v>31.380207784100257</v>
      </c>
      <c r="L69" s="28">
        <v>18.34034242617253</v>
      </c>
      <c r="M69" s="28">
        <v>0.8284368106026414</v>
      </c>
    </row>
    <row r="70" spans="1:13" x14ac:dyDescent="0.25">
      <c r="A70" s="1">
        <v>54</v>
      </c>
      <c r="B70" s="1" t="s">
        <v>51</v>
      </c>
      <c r="C70" s="28">
        <v>29.72972972972973</v>
      </c>
      <c r="D70" s="28">
        <v>51.351351351351347</v>
      </c>
      <c r="E70" s="28">
        <v>16.216216216216218</v>
      </c>
      <c r="F70" s="28">
        <v>2.7027027027027026</v>
      </c>
      <c r="G70" s="28">
        <v>0</v>
      </c>
      <c r="H70" s="16"/>
      <c r="I70" s="28">
        <v>13.169275904802852</v>
      </c>
      <c r="J70" s="28">
        <v>59.06320341940868</v>
      </c>
      <c r="K70" s="28">
        <v>26.356255848655756</v>
      </c>
      <c r="L70" s="28">
        <v>1.4112648271327044</v>
      </c>
      <c r="M70" s="28">
        <v>0</v>
      </c>
    </row>
    <row r="71" spans="1:13" x14ac:dyDescent="0.25">
      <c r="A71" s="1">
        <v>55</v>
      </c>
      <c r="B71" s="1" t="s">
        <v>52</v>
      </c>
      <c r="C71" s="28">
        <v>5.2208835341365463</v>
      </c>
      <c r="D71" s="28">
        <v>13.253012048192772</v>
      </c>
      <c r="E71" s="28">
        <v>25.903614457831324</v>
      </c>
      <c r="F71" s="28">
        <v>24.29718875502008</v>
      </c>
      <c r="G71" s="28">
        <v>31.325301204819279</v>
      </c>
      <c r="H71" s="16"/>
      <c r="I71" s="28">
        <v>1.5152590642369177</v>
      </c>
      <c r="J71" s="28">
        <v>11.678647634780512</v>
      </c>
      <c r="K71" s="28">
        <v>30.291522550892225</v>
      </c>
      <c r="L71" s="28">
        <v>27.858547140915114</v>
      </c>
      <c r="M71" s="28">
        <v>28.656023609175229</v>
      </c>
    </row>
    <row r="72" spans="1:13" x14ac:dyDescent="0.25">
      <c r="A72" s="1">
        <v>56</v>
      </c>
      <c r="B72" s="1" t="s">
        <v>53</v>
      </c>
      <c r="C72" s="28">
        <v>3.4482758620689653</v>
      </c>
      <c r="D72" s="28">
        <v>9.8522167487684733</v>
      </c>
      <c r="E72" s="28">
        <v>31.527093596059114</v>
      </c>
      <c r="F72" s="28">
        <v>19.704433497536947</v>
      </c>
      <c r="G72" s="28">
        <v>35.467980295566505</v>
      </c>
      <c r="H72" s="16"/>
      <c r="I72" s="28">
        <v>0.90121904708092615</v>
      </c>
      <c r="J72" s="28">
        <v>4.823923269249784</v>
      </c>
      <c r="K72" s="28">
        <v>31.130549630613196</v>
      </c>
      <c r="L72" s="28">
        <v>26.851171726018109</v>
      </c>
      <c r="M72" s="28">
        <v>36.293136327037985</v>
      </c>
    </row>
    <row r="73" spans="1:13" x14ac:dyDescent="0.25">
      <c r="A73" s="1">
        <v>57</v>
      </c>
      <c r="B73" s="1" t="s">
        <v>54</v>
      </c>
      <c r="C73" s="28">
        <v>8.1081081081081088</v>
      </c>
      <c r="D73" s="28">
        <v>27.927927927927925</v>
      </c>
      <c r="E73" s="28">
        <v>25.675675675675674</v>
      </c>
      <c r="F73" s="28">
        <v>15.315315315315313</v>
      </c>
      <c r="G73" s="28">
        <v>22.972972972972975</v>
      </c>
      <c r="H73" s="16"/>
      <c r="I73" s="28">
        <v>2.2810685537081024</v>
      </c>
      <c r="J73" s="28">
        <v>27.677776128266036</v>
      </c>
      <c r="K73" s="28">
        <v>32.287542887305356</v>
      </c>
      <c r="L73" s="28">
        <v>19.911874835048827</v>
      </c>
      <c r="M73" s="28">
        <v>17.841737595671681</v>
      </c>
    </row>
    <row r="74" spans="1:13" x14ac:dyDescent="0.25">
      <c r="A74" s="1">
        <v>58</v>
      </c>
      <c r="B74" s="1" t="s">
        <v>118</v>
      </c>
      <c r="C74" s="28">
        <v>18.367346938775512</v>
      </c>
      <c r="D74" s="28">
        <v>69.387755102040813</v>
      </c>
      <c r="E74" s="28">
        <v>12.244897959183673</v>
      </c>
      <c r="F74" s="28">
        <v>0</v>
      </c>
      <c r="G74" s="28">
        <v>0</v>
      </c>
      <c r="H74" s="16"/>
      <c r="I74" s="28">
        <v>8.0916798263800054</v>
      </c>
      <c r="J74" s="28">
        <v>73.934063219556961</v>
      </c>
      <c r="K74" s="28">
        <v>17.974256954063041</v>
      </c>
      <c r="L74" s="28">
        <v>0</v>
      </c>
      <c r="M74" s="28">
        <v>0</v>
      </c>
    </row>
    <row r="75" spans="1:13" x14ac:dyDescent="0.25">
      <c r="A75" s="1">
        <v>59</v>
      </c>
      <c r="B75" s="1" t="s">
        <v>56</v>
      </c>
      <c r="C75" s="28">
        <v>34.285714285714285</v>
      </c>
      <c r="D75" s="28">
        <v>34.285714285714285</v>
      </c>
      <c r="E75" s="28">
        <v>22.857142857142858</v>
      </c>
      <c r="F75" s="28">
        <v>8.5714285714285712</v>
      </c>
      <c r="G75" s="28">
        <v>0</v>
      </c>
      <c r="H75" s="16"/>
      <c r="I75" s="28">
        <v>30.893816040187076</v>
      </c>
      <c r="J75" s="28">
        <v>39.269010912870257</v>
      </c>
      <c r="K75" s="28">
        <v>24.002901437727349</v>
      </c>
      <c r="L75" s="28">
        <v>5.8342716092153131</v>
      </c>
      <c r="M75" s="28">
        <v>0</v>
      </c>
    </row>
    <row r="76" spans="1:13" x14ac:dyDescent="0.25">
      <c r="A76" s="1">
        <v>60</v>
      </c>
      <c r="B76" s="1" t="s">
        <v>57</v>
      </c>
      <c r="C76" s="28">
        <v>3.4682080924855487</v>
      </c>
      <c r="D76" s="28">
        <v>7.5144508670520231</v>
      </c>
      <c r="E76" s="28">
        <v>17.919075144508671</v>
      </c>
      <c r="F76" s="28">
        <v>27.74566473988439</v>
      </c>
      <c r="G76" s="28">
        <v>43.352601156069362</v>
      </c>
      <c r="H76" s="16"/>
      <c r="I76" s="28">
        <v>0.51702186939025985</v>
      </c>
      <c r="J76" s="28">
        <v>4.4528773007649525</v>
      </c>
      <c r="K76" s="28">
        <v>17.916959093201477</v>
      </c>
      <c r="L76" s="28">
        <v>34.730397429703011</v>
      </c>
      <c r="M76" s="28">
        <v>42.382744306940296</v>
      </c>
    </row>
    <row r="77" spans="1:13" x14ac:dyDescent="0.25">
      <c r="A77" s="1">
        <v>62</v>
      </c>
      <c r="B77" s="1" t="s">
        <v>58</v>
      </c>
      <c r="C77" s="28">
        <v>14.457831325301203</v>
      </c>
      <c r="D77" s="28">
        <v>22.891566265060241</v>
      </c>
      <c r="E77" s="28">
        <v>18.072289156626507</v>
      </c>
      <c r="F77" s="28">
        <v>13.253012048192772</v>
      </c>
      <c r="G77" s="28">
        <v>31.325301204819279</v>
      </c>
      <c r="H77" s="16"/>
      <c r="I77" s="28">
        <v>13.82285020940154</v>
      </c>
      <c r="J77" s="28">
        <v>35.998277819092721</v>
      </c>
      <c r="K77" s="28">
        <v>18.478218325570474</v>
      </c>
      <c r="L77" s="28">
        <v>15.956788915417434</v>
      </c>
      <c r="M77" s="28">
        <v>15.743864730517828</v>
      </c>
    </row>
    <row r="78" spans="1:13" x14ac:dyDescent="0.25">
      <c r="A78" s="1">
        <v>63</v>
      </c>
      <c r="B78" s="1" t="s">
        <v>59</v>
      </c>
      <c r="C78" s="28">
        <v>2.5641025641025639</v>
      </c>
      <c r="D78" s="28">
        <v>19.658119658119659</v>
      </c>
      <c r="E78" s="28">
        <v>28.205128205128204</v>
      </c>
      <c r="F78" s="28">
        <v>22.222222222222221</v>
      </c>
      <c r="G78" s="28">
        <v>27.350427350427353</v>
      </c>
      <c r="H78" s="16"/>
      <c r="I78" s="28">
        <v>1.2775542337298809</v>
      </c>
      <c r="J78" s="28">
        <v>18.348495451364592</v>
      </c>
      <c r="K78" s="28">
        <v>37.510934219734082</v>
      </c>
      <c r="L78" s="28">
        <v>24.099457662701191</v>
      </c>
      <c r="M78" s="28">
        <v>18.763558432470258</v>
      </c>
    </row>
    <row r="79" spans="1:13" x14ac:dyDescent="0.25">
      <c r="A79" s="1">
        <v>65</v>
      </c>
      <c r="B79" s="1" t="s">
        <v>60</v>
      </c>
      <c r="C79" s="28">
        <v>1.8181818181818181</v>
      </c>
      <c r="D79" s="28">
        <v>12.727272727272727</v>
      </c>
      <c r="E79" s="28">
        <v>34.545454545454547</v>
      </c>
      <c r="F79" s="28">
        <v>20.909090909090907</v>
      </c>
      <c r="G79" s="28">
        <v>30</v>
      </c>
      <c r="H79" s="16"/>
      <c r="I79" s="28">
        <v>0.63455313310609474</v>
      </c>
      <c r="J79" s="28">
        <v>16.717045040409886</v>
      </c>
      <c r="K79" s="28">
        <v>41.72186850172573</v>
      </c>
      <c r="L79" s="28">
        <v>19.336005888195739</v>
      </c>
      <c r="M79" s="28">
        <v>21.590527436562549</v>
      </c>
    </row>
    <row r="80" spans="1:13" x14ac:dyDescent="0.25">
      <c r="A80" s="1">
        <v>66</v>
      </c>
      <c r="B80" s="1" t="s">
        <v>61</v>
      </c>
      <c r="C80" s="28">
        <v>27.200000000000003</v>
      </c>
      <c r="D80" s="28">
        <v>26.400000000000002</v>
      </c>
      <c r="E80" s="28">
        <v>29.599999999999998</v>
      </c>
      <c r="F80" s="28">
        <v>9.6</v>
      </c>
      <c r="G80" s="28">
        <v>7.1999999999999993</v>
      </c>
      <c r="H80" s="16"/>
      <c r="I80" s="28">
        <v>13.971585269818783</v>
      </c>
      <c r="J80" s="28">
        <v>28.886755790817638</v>
      </c>
      <c r="K80" s="28">
        <v>41.329499969712082</v>
      </c>
      <c r="L80" s="28">
        <v>11.930645319118202</v>
      </c>
      <c r="M80" s="28">
        <v>3.8815136505333006</v>
      </c>
    </row>
    <row r="81" spans="1:13" x14ac:dyDescent="0.25">
      <c r="A81" s="1">
        <v>68</v>
      </c>
      <c r="B81" s="1" t="s">
        <v>62</v>
      </c>
      <c r="C81" s="28">
        <v>2.5641025641025639</v>
      </c>
      <c r="D81" s="28">
        <v>10.256410256410255</v>
      </c>
      <c r="E81" s="28">
        <v>25.641025641025639</v>
      </c>
      <c r="F81" s="28">
        <v>23.076923076923077</v>
      </c>
      <c r="G81" s="28">
        <v>38.461538461538467</v>
      </c>
      <c r="H81" s="16"/>
      <c r="I81" s="28">
        <v>0.92875294805930853</v>
      </c>
      <c r="J81" s="28">
        <v>12.154231493500557</v>
      </c>
      <c r="K81" s="28">
        <v>20.476442949339084</v>
      </c>
      <c r="L81" s="28">
        <v>36.545880029983365</v>
      </c>
      <c r="M81" s="28">
        <v>29.894692579117681</v>
      </c>
    </row>
    <row r="82" spans="1:13" x14ac:dyDescent="0.25">
      <c r="A82" s="1">
        <v>69</v>
      </c>
      <c r="B82" s="1" t="s">
        <v>63</v>
      </c>
      <c r="C82" s="28">
        <v>4.4642857142857144</v>
      </c>
      <c r="D82" s="28">
        <v>19.642857142857142</v>
      </c>
      <c r="E82" s="28">
        <v>33.928571428571431</v>
      </c>
      <c r="F82" s="28">
        <v>17.857142857142858</v>
      </c>
      <c r="G82" s="28">
        <v>24.107142857142858</v>
      </c>
      <c r="H82" s="16"/>
      <c r="I82" s="28">
        <v>0.72757039281683122</v>
      </c>
      <c r="J82" s="28">
        <v>20.287316582096988</v>
      </c>
      <c r="K82" s="28">
        <v>47.438504794541444</v>
      </c>
      <c r="L82" s="28">
        <v>16.956813536571723</v>
      </c>
      <c r="M82" s="28">
        <v>14.589794693973012</v>
      </c>
    </row>
    <row r="83" spans="1:13" x14ac:dyDescent="0.25">
      <c r="A83" s="1">
        <v>73</v>
      </c>
      <c r="B83" s="1" t="s">
        <v>64</v>
      </c>
      <c r="C83" s="28">
        <v>33.846153846153847</v>
      </c>
      <c r="D83" s="28">
        <v>33.846153846153847</v>
      </c>
      <c r="E83" s="28">
        <v>17.692307692307693</v>
      </c>
      <c r="F83" s="28">
        <v>11.538461538461538</v>
      </c>
      <c r="G83" s="28">
        <v>3.0769230769230771</v>
      </c>
      <c r="H83" s="16"/>
      <c r="I83" s="28">
        <v>12.279655264619372</v>
      </c>
      <c r="J83" s="28">
        <v>45.927864738671659</v>
      </c>
      <c r="K83" s="28">
        <v>25.231400538906147</v>
      </c>
      <c r="L83" s="28">
        <v>13.498878992944855</v>
      </c>
      <c r="M83" s="28">
        <v>3.0622004648579715</v>
      </c>
    </row>
    <row r="84" spans="1:13" x14ac:dyDescent="0.25">
      <c r="A84" s="1">
        <v>94</v>
      </c>
      <c r="B84" s="1" t="s">
        <v>65</v>
      </c>
      <c r="C84" s="28">
        <v>11.458333333333332</v>
      </c>
      <c r="D84" s="28">
        <v>38.541666666666671</v>
      </c>
      <c r="E84" s="28">
        <v>21.875</v>
      </c>
      <c r="F84" s="28">
        <v>10.416666666666668</v>
      </c>
      <c r="G84" s="28">
        <v>17.708333333333336</v>
      </c>
      <c r="H84" s="16"/>
      <c r="I84" s="28">
        <v>6.5833431016293522</v>
      </c>
      <c r="J84" s="28">
        <v>38.785751963427501</v>
      </c>
      <c r="K84" s="28">
        <v>24.83735787129293</v>
      </c>
      <c r="L84" s="28">
        <v>8.8874399249794873</v>
      </c>
      <c r="M84" s="28">
        <v>20.90610713867073</v>
      </c>
    </row>
    <row r="85" spans="1:13" x14ac:dyDescent="0.25">
      <c r="A85" s="1">
        <v>95</v>
      </c>
      <c r="B85" s="1" t="s">
        <v>66</v>
      </c>
      <c r="C85" s="28">
        <v>17.073170731707318</v>
      </c>
      <c r="D85" s="28">
        <v>26.829268292682929</v>
      </c>
      <c r="E85" s="28">
        <v>30.081300813008134</v>
      </c>
      <c r="F85" s="28">
        <v>21.138211382113823</v>
      </c>
      <c r="G85" s="28">
        <v>4.8780487804878048</v>
      </c>
      <c r="H85" s="16"/>
      <c r="I85" s="28">
        <v>5.6012851009514968</v>
      </c>
      <c r="J85" s="28">
        <v>27.212665351589692</v>
      </c>
      <c r="K85" s="28">
        <v>40.208720120677647</v>
      </c>
      <c r="L85" s="28">
        <v>22.929478997447202</v>
      </c>
      <c r="M85" s="28">
        <v>4.0478504293339528</v>
      </c>
    </row>
    <row r="86" spans="1:13" x14ac:dyDescent="0.25">
      <c r="A86" s="1">
        <v>104</v>
      </c>
      <c r="B86" s="1" t="s">
        <v>67</v>
      </c>
      <c r="C86" s="28">
        <v>10.416666666666668</v>
      </c>
      <c r="D86" s="28">
        <v>33.333333333333329</v>
      </c>
      <c r="E86" s="28">
        <v>37.5</v>
      </c>
      <c r="F86" s="28">
        <v>10.416666666666668</v>
      </c>
      <c r="G86" s="28">
        <v>8.3333333333333321</v>
      </c>
      <c r="H86" s="16"/>
      <c r="I86" s="28">
        <v>8.4764632556546236</v>
      </c>
      <c r="J86" s="28">
        <v>32.255854449952899</v>
      </c>
      <c r="K86" s="28">
        <v>45.642348060252544</v>
      </c>
      <c r="L86" s="28">
        <v>9.9532785871292493</v>
      </c>
      <c r="M86" s="28">
        <v>3.6720556470106858</v>
      </c>
    </row>
    <row r="87" spans="1:13" x14ac:dyDescent="0.25">
      <c r="A87" s="1">
        <v>119</v>
      </c>
      <c r="B87" s="1" t="s">
        <v>68</v>
      </c>
      <c r="C87" s="28">
        <v>1.2048192771084338</v>
      </c>
      <c r="D87" s="28">
        <v>18.072289156626507</v>
      </c>
      <c r="E87" s="28">
        <v>43.373493975903614</v>
      </c>
      <c r="F87" s="28">
        <v>26.506024096385545</v>
      </c>
      <c r="G87" s="28">
        <v>10.843373493975903</v>
      </c>
      <c r="H87" s="16"/>
      <c r="I87" s="28">
        <v>0.18623533960561928</v>
      </c>
      <c r="J87" s="28">
        <v>9.6558834901404822</v>
      </c>
      <c r="K87" s="28">
        <v>57.658847789663611</v>
      </c>
      <c r="L87" s="28">
        <v>23.532027323108647</v>
      </c>
      <c r="M87" s="28">
        <v>8.967006057481635</v>
      </c>
    </row>
    <row r="88" spans="1:13" x14ac:dyDescent="0.25">
      <c r="A88" s="1">
        <v>121</v>
      </c>
      <c r="B88" s="1" t="s">
        <v>69</v>
      </c>
      <c r="C88" s="28">
        <v>1.2269938650306749</v>
      </c>
      <c r="D88" s="28">
        <v>3.0674846625766872</v>
      </c>
      <c r="E88" s="28">
        <v>21.472392638036812</v>
      </c>
      <c r="F88" s="28">
        <v>26.380368098159508</v>
      </c>
      <c r="G88" s="28">
        <v>47.852760736196323</v>
      </c>
      <c r="H88" s="16"/>
      <c r="I88" s="28">
        <v>0.31608878553075181</v>
      </c>
      <c r="J88" s="28">
        <v>1.9182512872431778</v>
      </c>
      <c r="K88" s="28">
        <v>22.66650628335054</v>
      </c>
      <c r="L88" s="28">
        <v>29.424324134681889</v>
      </c>
      <c r="M88" s="28">
        <v>45.674829509193636</v>
      </c>
    </row>
    <row r="89" spans="1:13" x14ac:dyDescent="0.25">
      <c r="A89" s="1">
        <v>134</v>
      </c>
      <c r="B89" s="1" t="s">
        <v>70</v>
      </c>
      <c r="C89" s="28">
        <v>17.391304347826086</v>
      </c>
      <c r="D89" s="28">
        <v>31.884057971014489</v>
      </c>
      <c r="E89" s="28">
        <v>31.884057971014489</v>
      </c>
      <c r="F89" s="28">
        <v>8.695652173913043</v>
      </c>
      <c r="G89" s="28">
        <v>10.144927536231885</v>
      </c>
      <c r="H89" s="16"/>
      <c r="I89" s="28">
        <v>9.3008617737172887</v>
      </c>
      <c r="J89" s="28">
        <v>28.981885164718186</v>
      </c>
      <c r="K89" s="28">
        <v>43.079429433598989</v>
      </c>
      <c r="L89" s="28">
        <v>11.726046670924624</v>
      </c>
      <c r="M89" s="28">
        <v>6.9117769570409031</v>
      </c>
    </row>
    <row r="90" spans="1:13" x14ac:dyDescent="0.25">
      <c r="A90" s="1">
        <v>137</v>
      </c>
      <c r="B90" s="1" t="s">
        <v>71</v>
      </c>
      <c r="C90" s="28">
        <v>3.0612244897959182</v>
      </c>
      <c r="D90" s="28">
        <v>24.489795918367346</v>
      </c>
      <c r="E90" s="28">
        <v>36.734693877551024</v>
      </c>
      <c r="F90" s="28">
        <v>27.551020408163261</v>
      </c>
      <c r="G90" s="28">
        <v>8.1632653061224492</v>
      </c>
      <c r="H90" s="16"/>
      <c r="I90" s="28">
        <v>0.63041702045851422</v>
      </c>
      <c r="J90" s="28">
        <v>14.88168666591903</v>
      </c>
      <c r="K90" s="28">
        <v>40.331469584581619</v>
      </c>
      <c r="L90" s="28">
        <v>36.846953651932907</v>
      </c>
      <c r="M90" s="28">
        <v>7.3094730771079321</v>
      </c>
    </row>
    <row r="91" spans="1:13" x14ac:dyDescent="0.25">
      <c r="A91" s="1">
        <v>144</v>
      </c>
      <c r="B91" s="1" t="s">
        <v>72</v>
      </c>
      <c r="C91" s="28">
        <v>6.0402684563758395</v>
      </c>
      <c r="D91" s="28">
        <v>6.7114093959731544</v>
      </c>
      <c r="E91" s="28">
        <v>16.107382550335569</v>
      </c>
      <c r="F91" s="28">
        <v>20.80536912751678</v>
      </c>
      <c r="G91" s="28">
        <v>50.335570469798661</v>
      </c>
      <c r="H91" s="16"/>
      <c r="I91" s="28">
        <v>1.2594963881059489</v>
      </c>
      <c r="J91" s="28">
        <v>2.634722714800366</v>
      </c>
      <c r="K91" s="28">
        <v>21.08851473690105</v>
      </c>
      <c r="L91" s="28">
        <v>25.217926940809736</v>
      </c>
      <c r="M91" s="28">
        <v>49.799339219382901</v>
      </c>
    </row>
    <row r="92" spans="1:13" x14ac:dyDescent="0.25">
      <c r="A92" s="1">
        <v>145</v>
      </c>
      <c r="B92" s="1" t="s">
        <v>123</v>
      </c>
      <c r="C92" s="28">
        <v>0</v>
      </c>
      <c r="D92" s="28">
        <v>36</v>
      </c>
      <c r="E92" s="28">
        <v>32</v>
      </c>
      <c r="F92" s="28">
        <v>20</v>
      </c>
      <c r="G92" s="28">
        <v>12</v>
      </c>
      <c r="H92" s="16"/>
      <c r="I92" s="28">
        <v>0</v>
      </c>
      <c r="J92" s="28">
        <v>43.813508314352141</v>
      </c>
      <c r="K92" s="28">
        <v>35.316818712898161</v>
      </c>
      <c r="L92" s="28">
        <v>15.940660663495922</v>
      </c>
      <c r="M92" s="28">
        <v>4.9290123092537739</v>
      </c>
    </row>
    <row r="93" spans="1:13" x14ac:dyDescent="0.25">
      <c r="A93" s="1">
        <v>148</v>
      </c>
      <c r="B93" s="1" t="s">
        <v>74</v>
      </c>
      <c r="C93" s="28">
        <v>0</v>
      </c>
      <c r="D93" s="28">
        <v>8.3333333333333321</v>
      </c>
      <c r="E93" s="28">
        <v>60.416666666666664</v>
      </c>
      <c r="F93" s="28">
        <v>25</v>
      </c>
      <c r="G93" s="28">
        <v>6.25</v>
      </c>
      <c r="H93" s="16"/>
      <c r="I93" s="28">
        <v>0</v>
      </c>
      <c r="J93" s="28">
        <v>3.3966123457527413</v>
      </c>
      <c r="K93" s="28">
        <v>63.842874952410099</v>
      </c>
      <c r="L93" s="28">
        <v>27.738751987578102</v>
      </c>
      <c r="M93" s="28">
        <v>5.0217607142590532</v>
      </c>
    </row>
    <row r="94" spans="1:13" x14ac:dyDescent="0.25">
      <c r="A94" s="1">
        <v>172</v>
      </c>
      <c r="B94" s="1" t="s">
        <v>124</v>
      </c>
      <c r="C94" s="28">
        <v>33.333333333333329</v>
      </c>
      <c r="D94" s="28">
        <v>26.315789473684209</v>
      </c>
      <c r="E94" s="28">
        <v>33.333333333333329</v>
      </c>
      <c r="F94" s="28">
        <v>3.5087719298245612</v>
      </c>
      <c r="G94" s="28">
        <v>3.5087719298245612</v>
      </c>
      <c r="H94" s="16"/>
      <c r="I94" s="28">
        <v>27.86219137269817</v>
      </c>
      <c r="J94" s="28">
        <v>32.842065227726536</v>
      </c>
      <c r="K94" s="28">
        <v>35.945611866501856</v>
      </c>
      <c r="L94" s="28">
        <v>2.8195619790180979</v>
      </c>
      <c r="M94" s="28">
        <v>0.5305695540553389</v>
      </c>
    </row>
    <row r="95" spans="1:13" x14ac:dyDescent="0.25">
      <c r="A95" s="1">
        <v>180</v>
      </c>
      <c r="B95" s="1" t="s">
        <v>76</v>
      </c>
      <c r="C95" s="28">
        <v>0</v>
      </c>
      <c r="D95" s="28">
        <v>7.2289156626506017</v>
      </c>
      <c r="E95" s="28">
        <v>43.373493975903614</v>
      </c>
      <c r="F95" s="28">
        <v>21.686746987951807</v>
      </c>
      <c r="G95" s="28">
        <v>27.710843373493976</v>
      </c>
      <c r="H95" s="16"/>
      <c r="I95" s="28">
        <v>0</v>
      </c>
      <c r="J95" s="28">
        <v>7.9289627142604706</v>
      </c>
      <c r="K95" s="28">
        <v>45.016787418271782</v>
      </c>
      <c r="L95" s="28">
        <v>25.240325145785476</v>
      </c>
      <c r="M95" s="28">
        <v>21.813924721682277</v>
      </c>
    </row>
    <row r="96" spans="1:13" x14ac:dyDescent="0.25">
      <c r="A96" s="1">
        <v>181</v>
      </c>
      <c r="B96" s="1" t="s">
        <v>77</v>
      </c>
      <c r="C96" s="28">
        <v>1.3888888888888888</v>
      </c>
      <c r="D96" s="28">
        <v>2.7777777777777777</v>
      </c>
      <c r="E96" s="28">
        <v>23.611111111111111</v>
      </c>
      <c r="F96" s="28">
        <v>29.166666666666668</v>
      </c>
      <c r="G96" s="28">
        <v>43.055555555555557</v>
      </c>
      <c r="H96" s="16"/>
      <c r="I96" s="28">
        <v>9.5210568373089416E-2</v>
      </c>
      <c r="J96" s="28">
        <v>0.42504718023700633</v>
      </c>
      <c r="K96" s="28">
        <v>27.060203682608769</v>
      </c>
      <c r="L96" s="28">
        <v>35.544995494499886</v>
      </c>
      <c r="M96" s="28">
        <v>36.874543074281249</v>
      </c>
    </row>
    <row r="97" spans="1:13" x14ac:dyDescent="0.25">
      <c r="A97" s="1">
        <v>182</v>
      </c>
      <c r="B97" s="1" t="s">
        <v>125</v>
      </c>
      <c r="C97" s="28">
        <v>3.1746031746031744</v>
      </c>
      <c r="D97" s="28">
        <v>6.3492063492063489</v>
      </c>
      <c r="E97" s="28">
        <v>19.047619047619047</v>
      </c>
      <c r="F97" s="28">
        <v>42.857142857142854</v>
      </c>
      <c r="G97" s="28">
        <v>28.571428571428569</v>
      </c>
      <c r="H97" s="16"/>
      <c r="I97" s="28">
        <v>0.15977956161080759</v>
      </c>
      <c r="J97" s="28">
        <v>8.7390809326533923</v>
      </c>
      <c r="K97" s="28">
        <v>22.53657229785972</v>
      </c>
      <c r="L97" s="28">
        <v>41.592437738592984</v>
      </c>
      <c r="M97" s="28">
        <v>26.972129469283097</v>
      </c>
    </row>
    <row r="98" spans="1:13" x14ac:dyDescent="0.25">
      <c r="A98" s="1">
        <v>188</v>
      </c>
      <c r="B98" s="1" t="s">
        <v>122</v>
      </c>
      <c r="C98" s="28">
        <v>7.6655052264808354</v>
      </c>
      <c r="D98" s="28">
        <v>16.376306620209057</v>
      </c>
      <c r="E98" s="28">
        <v>24.738675958188153</v>
      </c>
      <c r="F98" s="28">
        <v>23.344947735191639</v>
      </c>
      <c r="G98" s="28">
        <v>27.874564459930312</v>
      </c>
      <c r="H98" s="16"/>
      <c r="I98" s="28">
        <v>2.4421820863944723</v>
      </c>
      <c r="J98" s="28">
        <v>9.5216374382515365</v>
      </c>
      <c r="K98" s="28">
        <v>30.385193955686677</v>
      </c>
      <c r="L98" s="28">
        <v>28.489795126117297</v>
      </c>
      <c r="M98" s="28">
        <v>29.161191393550016</v>
      </c>
    </row>
    <row r="99" spans="1:13" x14ac:dyDescent="0.25">
      <c r="A99" s="1">
        <v>201</v>
      </c>
      <c r="B99" s="1" t="s">
        <v>80</v>
      </c>
      <c r="C99" s="28">
        <v>3.225806451612903</v>
      </c>
      <c r="D99" s="28">
        <v>12.903225806451612</v>
      </c>
      <c r="E99" s="28">
        <v>33.87096774193548</v>
      </c>
      <c r="F99" s="28">
        <v>25.806451612903224</v>
      </c>
      <c r="G99" s="28">
        <v>24.193548387096776</v>
      </c>
      <c r="H99" s="16"/>
      <c r="I99" s="28">
        <v>0.43889538409598178</v>
      </c>
      <c r="J99" s="28">
        <v>5.1835920648714886</v>
      </c>
      <c r="K99" s="28">
        <v>37.841910132731464</v>
      </c>
      <c r="L99" s="28">
        <v>38.412099007796328</v>
      </c>
      <c r="M99" s="28">
        <v>18.123503410504728</v>
      </c>
    </row>
    <row r="100" spans="1:13" x14ac:dyDescent="0.25">
      <c r="A100" s="1">
        <v>211</v>
      </c>
      <c r="B100" s="1" t="s">
        <v>121</v>
      </c>
      <c r="C100" s="28">
        <v>31.067961165048541</v>
      </c>
      <c r="D100" s="28">
        <v>32.038834951456316</v>
      </c>
      <c r="E100" s="28">
        <v>21.359223300970871</v>
      </c>
      <c r="F100" s="28">
        <v>10.679611650485436</v>
      </c>
      <c r="G100" s="28">
        <v>4.8543689320388346</v>
      </c>
      <c r="H100" s="16"/>
      <c r="I100" s="28">
        <v>15.611677637188363</v>
      </c>
      <c r="J100" s="28">
        <v>38.170594454486547</v>
      </c>
      <c r="K100" s="28">
        <v>32.607175744347053</v>
      </c>
      <c r="L100" s="28">
        <v>11.833668701613179</v>
      </c>
      <c r="M100" s="28">
        <v>1.7768834623648577</v>
      </c>
    </row>
    <row r="101" spans="1:13" x14ac:dyDescent="0.25">
      <c r="A101" s="1">
        <v>301</v>
      </c>
      <c r="B101" s="1" t="s">
        <v>126</v>
      </c>
      <c r="C101" s="28">
        <v>0</v>
      </c>
      <c r="D101" s="28">
        <v>1.5384615384615385</v>
      </c>
      <c r="E101" s="28">
        <v>30.76923076923077</v>
      </c>
      <c r="F101" s="28">
        <v>38.461538461538467</v>
      </c>
      <c r="G101" s="28">
        <v>29.230769230769234</v>
      </c>
      <c r="H101" s="16"/>
      <c r="I101" s="28">
        <v>0</v>
      </c>
      <c r="J101" s="28">
        <v>1.4597698664879784</v>
      </c>
      <c r="K101" s="28">
        <v>28.977800834360075</v>
      </c>
      <c r="L101" s="28">
        <v>42.524263450273438</v>
      </c>
      <c r="M101" s="28">
        <v>27.038165848878513</v>
      </c>
    </row>
    <row r="102" spans="1:13" x14ac:dyDescent="0.25">
      <c r="A102" s="1">
        <v>305</v>
      </c>
      <c r="B102" s="1" t="s">
        <v>127</v>
      </c>
      <c r="C102" s="28">
        <v>2.666666666666667</v>
      </c>
      <c r="D102" s="28">
        <v>21.333333333333336</v>
      </c>
      <c r="E102" s="28">
        <v>34.666666666666671</v>
      </c>
      <c r="F102" s="28">
        <v>18.666666666666668</v>
      </c>
      <c r="G102" s="28">
        <v>22.666666666666664</v>
      </c>
      <c r="H102" s="16"/>
      <c r="I102" s="28">
        <v>0.15373098414565675</v>
      </c>
      <c r="J102" s="28">
        <v>30.664652567975832</v>
      </c>
      <c r="K102" s="28">
        <v>37.644707643771888</v>
      </c>
      <c r="L102" s="28">
        <v>20.794454990241423</v>
      </c>
      <c r="M102" s="28">
        <v>10.742453813865199</v>
      </c>
    </row>
    <row r="103" spans="1:13" x14ac:dyDescent="0.25">
      <c r="A103" s="1">
        <v>308</v>
      </c>
      <c r="B103" s="1" t="s">
        <v>84</v>
      </c>
      <c r="C103" s="28">
        <v>7.608695652173914</v>
      </c>
      <c r="D103" s="28">
        <v>19.565217391304348</v>
      </c>
      <c r="E103" s="28">
        <v>35.869565217391305</v>
      </c>
      <c r="F103" s="28">
        <v>25</v>
      </c>
      <c r="G103" s="28">
        <v>11.956521739130435</v>
      </c>
      <c r="H103" s="16"/>
      <c r="I103" s="28">
        <v>2.690316148329206</v>
      </c>
      <c r="J103" s="28">
        <v>16.342906763580228</v>
      </c>
      <c r="K103" s="28">
        <v>38.394493937542215</v>
      </c>
      <c r="L103" s="28">
        <v>31.492618917441224</v>
      </c>
      <c r="M103" s="28">
        <v>11.079664233107129</v>
      </c>
    </row>
    <row r="104" spans="1:13" x14ac:dyDescent="0.25">
      <c r="A104" s="1">
        <v>314</v>
      </c>
      <c r="B104" s="1" t="s">
        <v>85</v>
      </c>
      <c r="C104" s="28">
        <v>1.2903225806451613</v>
      </c>
      <c r="D104" s="28">
        <v>2.5806451612903225</v>
      </c>
      <c r="E104" s="28">
        <v>22.58064516129032</v>
      </c>
      <c r="F104" s="28">
        <v>33.548387096774199</v>
      </c>
      <c r="G104" s="28">
        <v>40</v>
      </c>
      <c r="H104" s="16"/>
      <c r="I104" s="28">
        <v>0.37894753274325232</v>
      </c>
      <c r="J104" s="28">
        <v>1.6906289514353954</v>
      </c>
      <c r="K104" s="28">
        <v>21.530932421673771</v>
      </c>
      <c r="L104" s="28">
        <v>38.718603162709378</v>
      </c>
      <c r="M104" s="28">
        <v>37.680887931438207</v>
      </c>
    </row>
    <row r="105" spans="1:13" x14ac:dyDescent="0.25">
      <c r="A105" s="1">
        <v>315</v>
      </c>
      <c r="B105" s="1" t="s">
        <v>86</v>
      </c>
      <c r="C105" s="28">
        <v>3.3434650455927049</v>
      </c>
      <c r="D105" s="28">
        <v>4.5592705167173255</v>
      </c>
      <c r="E105" s="28">
        <v>26.747720364741639</v>
      </c>
      <c r="F105" s="28">
        <v>26.747720364741639</v>
      </c>
      <c r="G105" s="28">
        <v>38.601823708206688</v>
      </c>
      <c r="H105" s="16"/>
      <c r="I105" s="28">
        <v>0.95155516025368836</v>
      </c>
      <c r="J105" s="28">
        <v>4.1286201034836729</v>
      </c>
      <c r="K105" s="28">
        <v>30.537367200175204</v>
      </c>
      <c r="L105" s="28">
        <v>28.369215916760155</v>
      </c>
      <c r="M105" s="28">
        <v>36.013241619327282</v>
      </c>
    </row>
    <row r="106" spans="1:13" x14ac:dyDescent="0.25">
      <c r="A106" s="1">
        <v>321</v>
      </c>
      <c r="B106" s="1" t="s">
        <v>87</v>
      </c>
      <c r="C106" s="28">
        <v>3.1578947368421053</v>
      </c>
      <c r="D106" s="28">
        <v>14.736842105263156</v>
      </c>
      <c r="E106" s="28">
        <v>30</v>
      </c>
      <c r="F106" s="28">
        <v>24.210526315789473</v>
      </c>
      <c r="G106" s="28">
        <v>27.89473684210526</v>
      </c>
      <c r="H106" s="16"/>
      <c r="I106" s="28">
        <v>1.2208045663441964</v>
      </c>
      <c r="J106" s="28">
        <v>10.00146895263677</v>
      </c>
      <c r="K106" s="28">
        <v>31.846368539231527</v>
      </c>
      <c r="L106" s="28">
        <v>28.469351352485678</v>
      </c>
      <c r="M106" s="28">
        <v>28.462006589301829</v>
      </c>
    </row>
    <row r="107" spans="1:13" x14ac:dyDescent="0.25">
      <c r="A107" s="1">
        <v>329</v>
      </c>
      <c r="B107" s="1" t="s">
        <v>88</v>
      </c>
      <c r="C107" s="28">
        <v>5.8355437665782492</v>
      </c>
      <c r="D107" s="28">
        <v>3.978779840848806</v>
      </c>
      <c r="E107" s="28">
        <v>19.098143236074268</v>
      </c>
      <c r="F107" s="28">
        <v>23.076923076923077</v>
      </c>
      <c r="G107" s="28">
        <v>48.010610079575592</v>
      </c>
      <c r="H107" s="16"/>
      <c r="I107" s="28">
        <v>1.5542930948664475</v>
      </c>
      <c r="J107" s="28">
        <v>3.941500034546114</v>
      </c>
      <c r="K107" s="28">
        <v>22.504043305315729</v>
      </c>
      <c r="L107" s="28">
        <v>27.315823388987827</v>
      </c>
      <c r="M107" s="28">
        <v>44.684340176283882</v>
      </c>
    </row>
    <row r="108" spans="1:13" x14ac:dyDescent="0.25">
      <c r="A108" s="1">
        <v>333</v>
      </c>
      <c r="B108" s="1" t="s">
        <v>89</v>
      </c>
      <c r="C108" s="28">
        <v>5.7971014492753623</v>
      </c>
      <c r="D108" s="28">
        <v>24.637681159420293</v>
      </c>
      <c r="E108" s="28">
        <v>27.536231884057973</v>
      </c>
      <c r="F108" s="28">
        <v>23.188405797101449</v>
      </c>
      <c r="G108" s="28">
        <v>18.840579710144929</v>
      </c>
      <c r="H108" s="16"/>
      <c r="I108" s="28">
        <v>1.8898012404849167</v>
      </c>
      <c r="J108" s="28">
        <v>20.283866647871442</v>
      </c>
      <c r="K108" s="28">
        <v>30.225366506907246</v>
      </c>
      <c r="L108" s="28">
        <v>29.467683958274598</v>
      </c>
      <c r="M108" s="28">
        <v>18.1332816464618</v>
      </c>
    </row>
    <row r="109" spans="1:13" x14ac:dyDescent="0.25">
      <c r="A109" s="1">
        <v>334</v>
      </c>
      <c r="B109" s="1" t="s">
        <v>90</v>
      </c>
      <c r="C109" s="28">
        <v>6.9767441860465116</v>
      </c>
      <c r="D109" s="28">
        <v>27.131782945736433</v>
      </c>
      <c r="E109" s="28">
        <v>19.379844961240313</v>
      </c>
      <c r="F109" s="28">
        <v>20.930232558139537</v>
      </c>
      <c r="G109" s="28">
        <v>25.581395348837212</v>
      </c>
      <c r="H109" s="16"/>
      <c r="I109" s="28">
        <v>1.7962626377371351</v>
      </c>
      <c r="J109" s="28">
        <v>21.549945094475369</v>
      </c>
      <c r="K109" s="28">
        <v>27.999450944753683</v>
      </c>
      <c r="L109" s="28">
        <v>21.443447309629292</v>
      </c>
      <c r="M109" s="28">
        <v>27.21089401340452</v>
      </c>
    </row>
    <row r="110" spans="1:13" x14ac:dyDescent="0.25">
      <c r="A110" s="1">
        <v>336</v>
      </c>
      <c r="B110" s="1" t="s">
        <v>91</v>
      </c>
      <c r="C110" s="28">
        <v>6.8750000000000009</v>
      </c>
      <c r="D110" s="28">
        <v>21.25</v>
      </c>
      <c r="E110" s="28">
        <v>47.5</v>
      </c>
      <c r="F110" s="28">
        <v>21.25</v>
      </c>
      <c r="G110" s="28">
        <v>3.125</v>
      </c>
      <c r="H110" s="16"/>
      <c r="I110" s="28">
        <v>2.9921780183889641</v>
      </c>
      <c r="J110" s="28">
        <v>12.051951682901569</v>
      </c>
      <c r="K110" s="28">
        <v>55.705725741372625</v>
      </c>
      <c r="L110" s="28">
        <v>26.278935295500609</v>
      </c>
      <c r="M110" s="28">
        <v>2.9712092618362278</v>
      </c>
    </row>
    <row r="111" spans="1:13" x14ac:dyDescent="0.25">
      <c r="A111" s="1">
        <v>348</v>
      </c>
      <c r="B111" s="1" t="s">
        <v>92</v>
      </c>
      <c r="C111" s="28">
        <v>5.3333333333333339</v>
      </c>
      <c r="D111" s="28">
        <v>10.666666666666668</v>
      </c>
      <c r="E111" s="28">
        <v>24.666666666666668</v>
      </c>
      <c r="F111" s="28">
        <v>22</v>
      </c>
      <c r="G111" s="28">
        <v>37.333333333333336</v>
      </c>
      <c r="H111" s="16"/>
      <c r="I111" s="28">
        <v>1.3286373253781558</v>
      </c>
      <c r="J111" s="28">
        <v>6.6372728109024486</v>
      </c>
      <c r="K111" s="28">
        <v>30.022801046088336</v>
      </c>
      <c r="L111" s="28">
        <v>25.261193539484577</v>
      </c>
      <c r="M111" s="28">
        <v>36.750095278146475</v>
      </c>
    </row>
    <row r="112" spans="1:13" ht="6" customHeight="1" thickBot="1" x14ac:dyDescent="0.3">
      <c r="A112" s="2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2:2" ht="6" customHeight="1" x14ac:dyDescent="0.25"/>
    <row r="114" spans="2:2" x14ac:dyDescent="0.25">
      <c r="B114" s="1" t="s">
        <v>128</v>
      </c>
    </row>
  </sheetData>
  <mergeCells count="4">
    <mergeCell ref="C5:M5"/>
    <mergeCell ref="B5:B11"/>
    <mergeCell ref="C8:G8"/>
    <mergeCell ref="I8:M8"/>
  </mergeCells>
  <pageMargins left="0.7" right="0.7" top="0.75" bottom="0.75" header="0.3" footer="0.3"/>
  <pageSetup paperSize="1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opLeftCell="B1" zoomScale="85" zoomScaleNormal="85" workbookViewId="0">
      <pane xSplit="1" ySplit="12" topLeftCell="C1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baseColWidth="10" defaultRowHeight="15.75" x14ac:dyDescent="0.25"/>
  <cols>
    <col min="1" max="1" width="8.42578125" style="13" hidden="1" customWidth="1"/>
    <col min="2" max="2" width="52.5703125" style="13" bestFit="1" customWidth="1"/>
    <col min="3" max="8" width="11.42578125" style="13"/>
    <col min="9" max="9" width="2.7109375" style="13" customWidth="1"/>
    <col min="10" max="16384" width="11.42578125" style="13"/>
  </cols>
  <sheetData>
    <row r="1" spans="1:15" s="8" customFormat="1" ht="30" customHeight="1" x14ac:dyDescent="0.25">
      <c r="B1" s="9" t="s">
        <v>120</v>
      </c>
    </row>
    <row r="3" spans="1:15" ht="5.0999999999999996" customHeight="1" thickBot="1" x14ac:dyDescent="0.3">
      <c r="A3" s="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5.0999999999999996" customHeight="1" x14ac:dyDescent="0.25"/>
    <row r="5" spans="1:15" s="21" customFormat="1" x14ac:dyDescent="0.25">
      <c r="B5" s="60" t="s">
        <v>105</v>
      </c>
      <c r="C5" s="59" t="s">
        <v>93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s="21" customFormat="1" ht="5.0999999999999996" customHeight="1" x14ac:dyDescent="0.25">
      <c r="B6" s="60"/>
      <c r="C6" s="23"/>
      <c r="D6" s="23"/>
      <c r="E6" s="23"/>
      <c r="F6" s="23"/>
      <c r="G6" s="23"/>
      <c r="H6" s="23"/>
      <c r="I6" s="5"/>
      <c r="J6" s="23"/>
      <c r="K6" s="23"/>
      <c r="L6" s="23"/>
      <c r="M6" s="23"/>
      <c r="N6" s="23"/>
      <c r="O6" s="23"/>
    </row>
    <row r="7" spans="1:15" s="10" customFormat="1" ht="5.0999999999999996" customHeight="1" x14ac:dyDescent="0.25">
      <c r="A7" s="21"/>
      <c r="B7" s="60"/>
      <c r="C7" s="24"/>
      <c r="D7" s="24"/>
      <c r="E7" s="24"/>
      <c r="F7" s="24"/>
      <c r="G7" s="24"/>
      <c r="H7" s="24"/>
      <c r="J7" s="24"/>
      <c r="K7" s="24"/>
      <c r="L7" s="24"/>
      <c r="M7" s="24"/>
      <c r="N7" s="24"/>
      <c r="O7" s="24"/>
    </row>
    <row r="8" spans="1:15" s="21" customFormat="1" x14ac:dyDescent="0.25">
      <c r="B8" s="60"/>
      <c r="C8" s="61" t="s">
        <v>95</v>
      </c>
      <c r="D8" s="61"/>
      <c r="E8" s="61"/>
      <c r="F8" s="61"/>
      <c r="G8" s="61"/>
      <c r="H8" s="61"/>
      <c r="I8" s="10"/>
      <c r="J8" s="61" t="s">
        <v>94</v>
      </c>
      <c r="K8" s="61"/>
      <c r="L8" s="61"/>
      <c r="M8" s="61"/>
      <c r="N8" s="61"/>
      <c r="O8" s="61"/>
    </row>
    <row r="9" spans="1:15" s="21" customFormat="1" ht="5.0999999999999996" customHeight="1" x14ac:dyDescent="0.25">
      <c r="B9" s="60"/>
      <c r="C9" s="63"/>
      <c r="D9" s="63"/>
      <c r="E9" s="63"/>
      <c r="F9" s="63"/>
      <c r="G9" s="63"/>
      <c r="H9" s="63"/>
      <c r="I9" s="10"/>
      <c r="J9" s="4"/>
      <c r="K9" s="4"/>
      <c r="L9" s="4"/>
      <c r="M9" s="4"/>
      <c r="N9" s="4"/>
      <c r="O9" s="4"/>
    </row>
    <row r="10" spans="1:15" s="21" customFormat="1" ht="5.0999999999999996" customHeight="1" x14ac:dyDescent="0.25">
      <c r="B10" s="60"/>
      <c r="C10" s="24"/>
      <c r="D10" s="24"/>
      <c r="E10" s="24"/>
      <c r="F10" s="24"/>
      <c r="G10" s="24"/>
      <c r="H10" s="24"/>
      <c r="I10" s="10"/>
      <c r="J10" s="24"/>
      <c r="K10" s="24"/>
      <c r="L10" s="24"/>
      <c r="M10" s="24"/>
      <c r="N10" s="24"/>
      <c r="O10" s="24"/>
    </row>
    <row r="11" spans="1:15" x14ac:dyDescent="0.25">
      <c r="A11" s="22"/>
      <c r="B11" s="60"/>
      <c r="C11" s="30" t="s">
        <v>130</v>
      </c>
      <c r="D11" s="17" t="s">
        <v>0</v>
      </c>
      <c r="E11" s="17" t="s">
        <v>1</v>
      </c>
      <c r="F11" s="17" t="s">
        <v>2</v>
      </c>
      <c r="G11" s="17" t="s">
        <v>3</v>
      </c>
      <c r="H11" s="17" t="s">
        <v>4</v>
      </c>
      <c r="I11" s="10"/>
      <c r="J11" s="30" t="s">
        <v>130</v>
      </c>
      <c r="K11" s="17" t="s">
        <v>0</v>
      </c>
      <c r="L11" s="17" t="s">
        <v>1</v>
      </c>
      <c r="M11" s="17" t="s">
        <v>2</v>
      </c>
      <c r="N11" s="17" t="s">
        <v>3</v>
      </c>
      <c r="O11" s="17" t="s">
        <v>4</v>
      </c>
    </row>
    <row r="12" spans="1:15" ht="5.0999999999999996" customHeight="1" x14ac:dyDescent="0.25">
      <c r="A12" s="5"/>
      <c r="B12" s="5"/>
      <c r="C12" s="31"/>
      <c r="D12" s="18"/>
      <c r="E12" s="18"/>
      <c r="F12" s="18"/>
      <c r="G12" s="18"/>
      <c r="H12" s="18"/>
      <c r="I12" s="10"/>
      <c r="J12" s="31"/>
      <c r="K12" s="18"/>
      <c r="L12" s="18"/>
      <c r="M12" s="18"/>
      <c r="N12" s="18"/>
      <c r="O12" s="18"/>
    </row>
    <row r="13" spans="1:15" ht="5.0999999999999996" customHeight="1" x14ac:dyDescent="0.25">
      <c r="C13" s="30"/>
      <c r="D13" s="17"/>
      <c r="E13" s="17"/>
      <c r="F13" s="17"/>
      <c r="G13" s="17"/>
      <c r="H13" s="17"/>
      <c r="I13" s="10"/>
      <c r="J13" s="30"/>
      <c r="K13" s="17"/>
      <c r="L13" s="17"/>
      <c r="M13" s="17"/>
      <c r="N13" s="17"/>
      <c r="O13" s="17"/>
    </row>
    <row r="14" spans="1:15" x14ac:dyDescent="0.25">
      <c r="A14" s="13">
        <v>1</v>
      </c>
      <c r="B14" s="13" t="s">
        <v>96</v>
      </c>
      <c r="C14" s="29">
        <v>1.1537761601455869</v>
      </c>
      <c r="D14" s="28">
        <v>0.23741690408357075</v>
      </c>
      <c r="E14" s="28">
        <v>0.32822757111597373</v>
      </c>
      <c r="F14" s="28">
        <v>1.2379642365887207</v>
      </c>
      <c r="G14" s="28">
        <v>1.6439379787035309</v>
      </c>
      <c r="H14" s="28">
        <v>1.6373374139250192</v>
      </c>
      <c r="I14" s="19"/>
      <c r="J14" s="29">
        <v>1.2381024580605355</v>
      </c>
      <c r="K14" s="28">
        <v>0.30544853595146365</v>
      </c>
      <c r="L14" s="28">
        <v>0.41291390464476163</v>
      </c>
      <c r="M14" s="28">
        <v>1.1845062161297846</v>
      </c>
      <c r="N14" s="28">
        <v>1.772944256365927</v>
      </c>
      <c r="O14" s="28">
        <v>1.6900427446480883</v>
      </c>
    </row>
    <row r="15" spans="1:15" x14ac:dyDescent="0.25">
      <c r="A15" s="13">
        <v>2</v>
      </c>
      <c r="B15" s="13" t="s">
        <v>97</v>
      </c>
      <c r="C15" s="29">
        <v>2.3912647861692449</v>
      </c>
      <c r="D15" s="28">
        <v>1.0921177587844255</v>
      </c>
      <c r="E15" s="28">
        <v>2.0787746170678334</v>
      </c>
      <c r="F15" s="28">
        <v>3.0511441790671503</v>
      </c>
      <c r="G15" s="28">
        <v>3.0450214832804035</v>
      </c>
      <c r="H15" s="28">
        <v>1.7291507268553941</v>
      </c>
      <c r="I15" s="19"/>
      <c r="J15" s="29">
        <v>2.4848712237072981</v>
      </c>
      <c r="K15" s="28">
        <v>1.0865322188369428</v>
      </c>
      <c r="L15" s="28">
        <v>1.7995592437577117</v>
      </c>
      <c r="M15" s="28">
        <v>3.1839220499771685</v>
      </c>
      <c r="N15" s="28">
        <v>2.8776783448393317</v>
      </c>
      <c r="O15" s="28">
        <v>1.8155874955381606</v>
      </c>
    </row>
    <row r="16" spans="1:15" x14ac:dyDescent="0.25">
      <c r="A16" s="13">
        <v>3</v>
      </c>
      <c r="B16" s="13" t="s">
        <v>98</v>
      </c>
      <c r="C16" s="29">
        <v>1.565059144676979</v>
      </c>
      <c r="D16" s="28">
        <v>0.18993352326685661</v>
      </c>
      <c r="E16" s="28">
        <v>0.67469000729394601</v>
      </c>
      <c r="F16" s="28">
        <v>1.9632362135800927</v>
      </c>
      <c r="G16" s="28">
        <v>1.9428357930132634</v>
      </c>
      <c r="H16" s="28">
        <v>1.9586840091813311</v>
      </c>
      <c r="I16" s="19"/>
      <c r="J16" s="29">
        <v>1.242630704684424</v>
      </c>
      <c r="K16" s="28">
        <v>2.2713257337542203E-2</v>
      </c>
      <c r="L16" s="28">
        <v>0.22169129147644587</v>
      </c>
      <c r="M16" s="28">
        <v>1.2003077156916599</v>
      </c>
      <c r="N16" s="28">
        <v>1.5787437724473405</v>
      </c>
      <c r="O16" s="28">
        <v>2.1001990507715083</v>
      </c>
    </row>
    <row r="17" spans="1:15" x14ac:dyDescent="0.25">
      <c r="A17" s="13">
        <v>4</v>
      </c>
      <c r="B17" s="13" t="s">
        <v>99</v>
      </c>
      <c r="C17" s="29">
        <v>2.0855323020928114</v>
      </c>
      <c r="D17" s="28">
        <v>1.0921177587844255</v>
      </c>
      <c r="E17" s="28">
        <v>1.4223194748358863</v>
      </c>
      <c r="F17" s="28">
        <v>2.213329998749531</v>
      </c>
      <c r="G17" s="28">
        <v>2.8395292359424622</v>
      </c>
      <c r="H17" s="28">
        <v>2.1882172915072684</v>
      </c>
      <c r="I17" s="19"/>
      <c r="J17" s="29">
        <v>1.5902711794832665</v>
      </c>
      <c r="K17" s="28">
        <v>0.79097494011311864</v>
      </c>
      <c r="L17" s="28">
        <v>0.72039899117252504</v>
      </c>
      <c r="M17" s="28">
        <v>1.5064904583669028</v>
      </c>
      <c r="N17" s="28">
        <v>2.2009528232599127</v>
      </c>
      <c r="O17" s="28">
        <v>2.0322648537985013</v>
      </c>
    </row>
    <row r="18" spans="1:15" x14ac:dyDescent="0.25">
      <c r="A18" s="13">
        <v>5</v>
      </c>
      <c r="B18" s="13" t="s">
        <v>100</v>
      </c>
      <c r="C18" s="29">
        <v>1.3102820746132848</v>
      </c>
      <c r="D18" s="28">
        <v>0.33238366571699907</v>
      </c>
      <c r="E18" s="28">
        <v>0.69292487235594458</v>
      </c>
      <c r="F18" s="28">
        <v>0.91284231586845066</v>
      </c>
      <c r="G18" s="28">
        <v>1.9241546796189053</v>
      </c>
      <c r="H18" s="28">
        <v>2.127008416220352</v>
      </c>
      <c r="I18" s="19"/>
      <c r="J18" s="29">
        <v>1.1711116163757962</v>
      </c>
      <c r="K18" s="28">
        <v>0.12923762015537008</v>
      </c>
      <c r="L18" s="28">
        <v>0.53138062820505405</v>
      </c>
      <c r="M18" s="28">
        <v>0.76281533442646166</v>
      </c>
      <c r="N18" s="28">
        <v>1.9308074291979154</v>
      </c>
      <c r="O18" s="28">
        <v>1.824600533535405</v>
      </c>
    </row>
    <row r="19" spans="1:15" x14ac:dyDescent="0.25">
      <c r="A19" s="13">
        <v>6</v>
      </c>
      <c r="B19" s="13" t="s">
        <v>101</v>
      </c>
      <c r="C19" s="29">
        <v>0.65878070973612368</v>
      </c>
      <c r="D19" s="28">
        <v>0.18993352326685661</v>
      </c>
      <c r="E19" s="28">
        <v>0.47410649161196206</v>
      </c>
      <c r="F19" s="28">
        <v>0.78779542328373131</v>
      </c>
      <c r="G19" s="28">
        <v>1.0274612366897067</v>
      </c>
      <c r="H19" s="28">
        <v>0.504973221117062</v>
      </c>
      <c r="I19" s="19"/>
      <c r="J19" s="29">
        <v>0.46268096149461019</v>
      </c>
      <c r="K19" s="28">
        <v>3.5331733636176768E-2</v>
      </c>
      <c r="L19" s="28">
        <v>0.14616054789218183</v>
      </c>
      <c r="M19" s="28">
        <v>0.49054367508063679</v>
      </c>
      <c r="N19" s="28">
        <v>0.79820936677701149</v>
      </c>
      <c r="O19" s="28">
        <v>0.43916483199479905</v>
      </c>
    </row>
    <row r="20" spans="1:15" x14ac:dyDescent="0.25">
      <c r="A20" s="13">
        <v>7</v>
      </c>
      <c r="B20" s="13" t="s">
        <v>102</v>
      </c>
      <c r="C20" s="29">
        <v>0.50955414012738853</v>
      </c>
      <c r="D20" s="28">
        <v>4.7483380816714153E-2</v>
      </c>
      <c r="E20" s="28">
        <v>0.30999270605397522</v>
      </c>
      <c r="F20" s="28">
        <v>0.7752907340252595</v>
      </c>
      <c r="G20" s="28">
        <v>0.65383896880254055</v>
      </c>
      <c r="H20" s="28">
        <v>0.3825554705432288</v>
      </c>
      <c r="I20" s="19"/>
      <c r="J20" s="29">
        <v>0.26447561521253465</v>
      </c>
      <c r="K20" s="28">
        <v>3.7448381273367075E-3</v>
      </c>
      <c r="L20" s="28">
        <v>8.5989207303165532E-2</v>
      </c>
      <c r="M20" s="28">
        <v>0.37314749719013485</v>
      </c>
      <c r="N20" s="28">
        <v>0.34871633844273231</v>
      </c>
      <c r="O20" s="28">
        <v>0.20921321715064786</v>
      </c>
    </row>
    <row r="21" spans="1:15" x14ac:dyDescent="0.25">
      <c r="A21" s="13">
        <v>8</v>
      </c>
      <c r="B21" s="13" t="s">
        <v>103</v>
      </c>
      <c r="C21" s="29">
        <v>0.7716105550500455</v>
      </c>
      <c r="D21" s="28">
        <v>0</v>
      </c>
      <c r="E21" s="28">
        <v>0.23705324580598103</v>
      </c>
      <c r="F21" s="28">
        <v>0.83781418031761912</v>
      </c>
      <c r="G21" s="28">
        <v>0.99009900990099009</v>
      </c>
      <c r="H21" s="28">
        <v>1.2088752869166028</v>
      </c>
      <c r="I21" s="19"/>
      <c r="J21" s="29">
        <v>0.45032956710485511</v>
      </c>
      <c r="K21" s="28">
        <v>0</v>
      </c>
      <c r="L21" s="28">
        <v>0.10570239526958528</v>
      </c>
      <c r="M21" s="28">
        <v>0.40782072464750291</v>
      </c>
      <c r="N21" s="28">
        <v>0.63291626774288789</v>
      </c>
      <c r="O21" s="28">
        <v>0.72293535724395597</v>
      </c>
    </row>
    <row r="22" spans="1:15" x14ac:dyDescent="0.25">
      <c r="A22" s="13">
        <v>9</v>
      </c>
      <c r="B22" s="13" t="s">
        <v>104</v>
      </c>
      <c r="C22" s="29">
        <v>0.32757051865332121</v>
      </c>
      <c r="D22" s="28">
        <v>0.61728395061728392</v>
      </c>
      <c r="E22" s="28">
        <v>0.92997811816192566</v>
      </c>
      <c r="F22" s="28">
        <v>0.27510316368638238</v>
      </c>
      <c r="G22" s="28">
        <v>5.6043340183074906E-2</v>
      </c>
      <c r="H22" s="28">
        <v>1.5302218821729149E-2</v>
      </c>
      <c r="I22" s="19"/>
      <c r="J22" s="29">
        <v>0.19038070355198866</v>
      </c>
      <c r="K22" s="28">
        <v>0.45186356577787817</v>
      </c>
      <c r="L22" s="28">
        <v>0.59447533608171543</v>
      </c>
      <c r="M22" s="28">
        <v>0.14978297296401966</v>
      </c>
      <c r="N22" s="28">
        <v>2.7422800195629045E-2</v>
      </c>
      <c r="O22" s="28">
        <v>1.183048844428306E-2</v>
      </c>
    </row>
    <row r="23" spans="1:15" x14ac:dyDescent="0.25">
      <c r="A23" s="13">
        <v>10</v>
      </c>
      <c r="B23" s="13" t="s">
        <v>7</v>
      </c>
      <c r="C23" s="29">
        <v>0.87716105550500445</v>
      </c>
      <c r="D23" s="28">
        <v>2.0417853751187085</v>
      </c>
      <c r="E23" s="28">
        <v>1.2035010940919038</v>
      </c>
      <c r="F23" s="28">
        <v>0.82530949105914708</v>
      </c>
      <c r="G23" s="28">
        <v>0.69120119559125726</v>
      </c>
      <c r="H23" s="28">
        <v>0.4437643458301454</v>
      </c>
      <c r="I23" s="19"/>
      <c r="J23" s="29">
        <v>0.93412839317822105</v>
      </c>
      <c r="K23" s="28">
        <v>2.2240268000154679</v>
      </c>
      <c r="L23" s="28">
        <v>1.5899131634851726</v>
      </c>
      <c r="M23" s="28">
        <v>0.92990677375080355</v>
      </c>
      <c r="N23" s="28">
        <v>0.64461087354643753</v>
      </c>
      <c r="O23" s="28">
        <v>0.42062012084339329</v>
      </c>
    </row>
    <row r="24" spans="1:15" x14ac:dyDescent="0.25">
      <c r="A24" s="13">
        <v>11</v>
      </c>
      <c r="B24" s="13" t="s">
        <v>8</v>
      </c>
      <c r="C24" s="29">
        <v>2.0127388535031847</v>
      </c>
      <c r="D24" s="28">
        <v>1.2820512820512819</v>
      </c>
      <c r="E24" s="28">
        <v>1.0211524434719184</v>
      </c>
      <c r="F24" s="28">
        <v>3.4137801675628361</v>
      </c>
      <c r="G24" s="28">
        <v>1.905473566224547</v>
      </c>
      <c r="H24" s="28">
        <v>1.4537107880642692</v>
      </c>
      <c r="I24" s="19"/>
      <c r="J24" s="29">
        <v>1.9730029494298602</v>
      </c>
      <c r="K24" s="28">
        <v>0.63072029112045969</v>
      </c>
      <c r="L24" s="28">
        <v>0.78094552328508948</v>
      </c>
      <c r="M24" s="28">
        <v>2.7838786597262475</v>
      </c>
      <c r="N24" s="28">
        <v>2.1572346052769422</v>
      </c>
      <c r="O24" s="28">
        <v>1.7761992579452279</v>
      </c>
    </row>
    <row r="25" spans="1:15" x14ac:dyDescent="0.25">
      <c r="A25" s="13">
        <v>12</v>
      </c>
      <c r="B25" s="13" t="s">
        <v>9</v>
      </c>
      <c r="C25" s="29">
        <v>1.8926296633303004</v>
      </c>
      <c r="D25" s="28">
        <v>0.85470085470085477</v>
      </c>
      <c r="E25" s="28">
        <v>0.54704595185995619</v>
      </c>
      <c r="F25" s="28">
        <v>1.0003751406777541</v>
      </c>
      <c r="G25" s="28">
        <v>2.8768914627311788</v>
      </c>
      <c r="H25" s="28">
        <v>3.6419280795715379</v>
      </c>
      <c r="I25" s="19"/>
      <c r="J25" s="29">
        <v>1.2437399681360337</v>
      </c>
      <c r="K25" s="28">
        <v>0.21679356376299247</v>
      </c>
      <c r="L25" s="28">
        <v>0.14738773683378686</v>
      </c>
      <c r="M25" s="28">
        <v>0.50623691553342831</v>
      </c>
      <c r="N25" s="28">
        <v>1.8226288241360977</v>
      </c>
      <c r="O25" s="28">
        <v>3.0178538751052248</v>
      </c>
    </row>
    <row r="26" spans="1:15" x14ac:dyDescent="0.25">
      <c r="A26" s="13">
        <v>13</v>
      </c>
      <c r="B26" s="13" t="s">
        <v>10</v>
      </c>
      <c r="C26" s="29">
        <v>19.788898999090083</v>
      </c>
      <c r="D26" s="28">
        <v>13.675213675213676</v>
      </c>
      <c r="E26" s="28">
        <v>23.687089715536107</v>
      </c>
      <c r="F26" s="28">
        <v>20.832812304614233</v>
      </c>
      <c r="G26" s="28">
        <v>18.326172239865496</v>
      </c>
      <c r="H26" s="28">
        <v>18.408569242540167</v>
      </c>
      <c r="I26" s="19"/>
      <c r="J26" s="29">
        <v>29.163646901231438</v>
      </c>
      <c r="K26" s="28">
        <v>18.726144465271716</v>
      </c>
      <c r="L26" s="28">
        <v>36.110831888715694</v>
      </c>
      <c r="M26" s="28">
        <v>31.648987593289579</v>
      </c>
      <c r="N26" s="28">
        <v>25.049523504336946</v>
      </c>
      <c r="O26" s="28">
        <v>24.826742566819306</v>
      </c>
    </row>
    <row r="27" spans="1:15" x14ac:dyDescent="0.25">
      <c r="A27" s="13">
        <v>14</v>
      </c>
      <c r="B27" s="13" t="s">
        <v>11</v>
      </c>
      <c r="C27" s="29">
        <v>1.8453139217470427</v>
      </c>
      <c r="D27" s="28">
        <v>3.0864197530864197</v>
      </c>
      <c r="E27" s="28">
        <v>1.9328956965718453</v>
      </c>
      <c r="F27" s="28">
        <v>2.1257971739402275</v>
      </c>
      <c r="G27" s="28">
        <v>1.3076779376050811</v>
      </c>
      <c r="H27" s="28">
        <v>1.4690130068859986</v>
      </c>
      <c r="I27" s="19"/>
      <c r="J27" s="29">
        <v>2.1455098607615737</v>
      </c>
      <c r="K27" s="28">
        <v>2.3503336772885746</v>
      </c>
      <c r="L27" s="28">
        <v>2.1690681790220099</v>
      </c>
      <c r="M27" s="28">
        <v>2.8232719843396703</v>
      </c>
      <c r="N27" s="28">
        <v>1.7061449481263702</v>
      </c>
      <c r="O27" s="28">
        <v>1.4319096167503458</v>
      </c>
    </row>
    <row r="28" spans="1:15" x14ac:dyDescent="0.25">
      <c r="A28" s="13">
        <v>15</v>
      </c>
      <c r="B28" s="13" t="s">
        <v>12</v>
      </c>
      <c r="C28" s="29">
        <v>0.2038216560509554</v>
      </c>
      <c r="D28" s="28">
        <v>4.7483380816714153E-2</v>
      </c>
      <c r="E28" s="28">
        <v>0.43763676148796499</v>
      </c>
      <c r="F28" s="28">
        <v>0.30011254220332623</v>
      </c>
      <c r="G28" s="28">
        <v>9.3405566971791518E-2</v>
      </c>
      <c r="H28" s="28">
        <v>3.0604437643458299E-2</v>
      </c>
      <c r="I28" s="19"/>
      <c r="J28" s="29">
        <v>0.17083404636897634</v>
      </c>
      <c r="K28" s="28">
        <v>9.8505524653856886E-3</v>
      </c>
      <c r="L28" s="28">
        <v>0.35220322624064504</v>
      </c>
      <c r="M28" s="28">
        <v>0.26790665206756498</v>
      </c>
      <c r="N28" s="28">
        <v>4.4649584792474668E-2</v>
      </c>
      <c r="O28" s="28">
        <v>5.109257153958738E-3</v>
      </c>
    </row>
    <row r="29" spans="1:15" x14ac:dyDescent="0.25">
      <c r="A29" s="13">
        <v>16</v>
      </c>
      <c r="B29" s="13" t="s">
        <v>13</v>
      </c>
      <c r="C29" s="29">
        <v>0.22565969062784352</v>
      </c>
      <c r="D29" s="28">
        <v>9.4966761633428307E-2</v>
      </c>
      <c r="E29" s="28">
        <v>0.36469730123997085</v>
      </c>
      <c r="F29" s="28">
        <v>0.40015005627110167</v>
      </c>
      <c r="G29" s="28">
        <v>0.13076779376050812</v>
      </c>
      <c r="H29" s="28">
        <v>1.5302218821729149E-2</v>
      </c>
      <c r="I29" s="19"/>
      <c r="J29" s="29">
        <v>0.13923797756874956</v>
      </c>
      <c r="K29" s="28">
        <v>2.5318362121776437E-2</v>
      </c>
      <c r="L29" s="28">
        <v>0.16945368831245575</v>
      </c>
      <c r="M29" s="28">
        <v>0.26539504073682019</v>
      </c>
      <c r="N29" s="28">
        <v>6.6176062780565495E-2</v>
      </c>
      <c r="O29" s="28">
        <v>7.00858320158949E-4</v>
      </c>
    </row>
    <row r="30" spans="1:15" x14ac:dyDescent="0.25">
      <c r="A30" s="13">
        <v>17</v>
      </c>
      <c r="B30" s="13" t="s">
        <v>14</v>
      </c>
      <c r="C30" s="29">
        <v>1.6269335759781618</v>
      </c>
      <c r="D30" s="28">
        <v>7.1225071225071224</v>
      </c>
      <c r="E30" s="28">
        <v>2.279358132749818</v>
      </c>
      <c r="F30" s="28">
        <v>1.0378892084531699</v>
      </c>
      <c r="G30" s="28">
        <v>0.99009900990099009</v>
      </c>
      <c r="H30" s="28">
        <v>0.55087987758224943</v>
      </c>
      <c r="I30" s="19"/>
      <c r="J30" s="29">
        <v>1.0817740495230519</v>
      </c>
      <c r="K30" s="28">
        <v>5.8930726600358607</v>
      </c>
      <c r="L30" s="28">
        <v>1.8143324099974161</v>
      </c>
      <c r="M30" s="28">
        <v>0.86580439008008792</v>
      </c>
      <c r="N30" s="28">
        <v>0.78861558836332102</v>
      </c>
      <c r="O30" s="28">
        <v>0.23946226224870812</v>
      </c>
    </row>
    <row r="31" spans="1:15" x14ac:dyDescent="0.25">
      <c r="A31" s="13">
        <v>18</v>
      </c>
      <c r="B31" s="13" t="s">
        <v>15</v>
      </c>
      <c r="C31" s="29">
        <v>1.2083712465878071</v>
      </c>
      <c r="D31" s="28">
        <v>0.71225071225071224</v>
      </c>
      <c r="E31" s="28">
        <v>1.3676148796498906</v>
      </c>
      <c r="F31" s="28">
        <v>0.92534700512692269</v>
      </c>
      <c r="G31" s="28">
        <v>1.0274612366897067</v>
      </c>
      <c r="H31" s="28">
        <v>1.7291507268553941</v>
      </c>
      <c r="I31" s="19"/>
      <c r="J31" s="29">
        <v>0.65533700059019695</v>
      </c>
      <c r="K31" s="28">
        <v>0.44152455616544861</v>
      </c>
      <c r="L31" s="28">
        <v>0.59499122442659402</v>
      </c>
      <c r="M31" s="28">
        <v>0.50832415115656449</v>
      </c>
      <c r="N31" s="28">
        <v>0.60080161970990653</v>
      </c>
      <c r="O31" s="28">
        <v>1.0387771592235864</v>
      </c>
    </row>
    <row r="32" spans="1:15" x14ac:dyDescent="0.25">
      <c r="A32" s="13">
        <v>19</v>
      </c>
      <c r="B32" s="13" t="s">
        <v>16</v>
      </c>
      <c r="C32" s="29">
        <v>0.38944494995450413</v>
      </c>
      <c r="D32" s="28">
        <v>0.52231718898385571</v>
      </c>
      <c r="E32" s="28">
        <v>0.76586433260393871</v>
      </c>
      <c r="F32" s="28">
        <v>0.35013129923721398</v>
      </c>
      <c r="G32" s="28">
        <v>0.39230338128152442</v>
      </c>
      <c r="H32" s="28">
        <v>7.6511094108645747E-2</v>
      </c>
      <c r="I32" s="19"/>
      <c r="J32" s="29">
        <v>0.2711954793836735</v>
      </c>
      <c r="K32" s="28">
        <v>0.55366617617428149</v>
      </c>
      <c r="L32" s="28">
        <v>0.50948663950801132</v>
      </c>
      <c r="M32" s="28">
        <v>0.27819992815925521</v>
      </c>
      <c r="N32" s="28">
        <v>0.24301670970094863</v>
      </c>
      <c r="O32" s="28">
        <v>2.5763551849042967E-2</v>
      </c>
    </row>
    <row r="33" spans="1:15" x14ac:dyDescent="0.25">
      <c r="A33" s="13">
        <v>20</v>
      </c>
      <c r="B33" s="13" t="s">
        <v>17</v>
      </c>
      <c r="C33" s="29">
        <v>0.33848953594176523</v>
      </c>
      <c r="D33" s="28">
        <v>4.7483380816714153E-2</v>
      </c>
      <c r="E33" s="28">
        <v>0.54704595185995619</v>
      </c>
      <c r="F33" s="28">
        <v>0.53770163811429295</v>
      </c>
      <c r="G33" s="28">
        <v>0.24285447412665792</v>
      </c>
      <c r="H33" s="28">
        <v>9.181331293037491E-2</v>
      </c>
      <c r="I33" s="19"/>
      <c r="J33" s="29">
        <v>0.23130385412390292</v>
      </c>
      <c r="K33" s="28">
        <v>2.808628595502531E-3</v>
      </c>
      <c r="L33" s="28">
        <v>0.3708611880470859</v>
      </c>
      <c r="M33" s="28">
        <v>0.3368677045539627</v>
      </c>
      <c r="N33" s="28">
        <v>0.1606292622286361</v>
      </c>
      <c r="O33" s="28">
        <v>4.5394593396695125E-2</v>
      </c>
    </row>
    <row r="34" spans="1:15" x14ac:dyDescent="0.25">
      <c r="A34" s="13">
        <v>21</v>
      </c>
      <c r="B34" s="13" t="s">
        <v>18</v>
      </c>
      <c r="C34" s="29">
        <v>5.5650591446769795</v>
      </c>
      <c r="D34" s="28">
        <v>3.2288698955365627</v>
      </c>
      <c r="E34" s="28">
        <v>4.6863603209336251</v>
      </c>
      <c r="F34" s="28">
        <v>5.964736776291109</v>
      </c>
      <c r="G34" s="28">
        <v>5.9405940594059405</v>
      </c>
      <c r="H34" s="28">
        <v>6.2586074980872226</v>
      </c>
      <c r="I34" s="19"/>
      <c r="J34" s="29">
        <v>6.4562586251026346</v>
      </c>
      <c r="K34" s="28">
        <v>2.4325980018032207</v>
      </c>
      <c r="L34" s="28">
        <v>4.8379149168802265</v>
      </c>
      <c r="M34" s="28">
        <v>6.7989838366984952</v>
      </c>
      <c r="N34" s="28">
        <v>7.3410612035444034</v>
      </c>
      <c r="O34" s="28">
        <v>7.1598985129118082</v>
      </c>
    </row>
    <row r="35" spans="1:15" x14ac:dyDescent="0.25">
      <c r="A35" s="13">
        <v>22</v>
      </c>
      <c r="B35" s="13" t="s">
        <v>19</v>
      </c>
      <c r="C35" s="29">
        <v>0.913557779799818</v>
      </c>
      <c r="D35" s="28">
        <v>0.52231718898385571</v>
      </c>
      <c r="E35" s="28">
        <v>0.85703865791393141</v>
      </c>
      <c r="F35" s="28">
        <v>1.4630486432412155</v>
      </c>
      <c r="G35" s="28">
        <v>0.59779562861946567</v>
      </c>
      <c r="H35" s="28">
        <v>0.67329762815608263</v>
      </c>
      <c r="I35" s="19"/>
      <c r="J35" s="29">
        <v>0.51727705482719988</v>
      </c>
      <c r="K35" s="28">
        <v>0.1552886679977124</v>
      </c>
      <c r="L35" s="28">
        <v>0.30925161328446882</v>
      </c>
      <c r="M35" s="28">
        <v>0.82631146708630787</v>
      </c>
      <c r="N35" s="28">
        <v>0.35653141633300861</v>
      </c>
      <c r="O35" s="28">
        <v>0.4268437427264048</v>
      </c>
    </row>
    <row r="36" spans="1:15" x14ac:dyDescent="0.25">
      <c r="A36" s="13">
        <v>23</v>
      </c>
      <c r="B36" s="13" t="s">
        <v>20</v>
      </c>
      <c r="C36" s="29">
        <v>0.2183803457688808</v>
      </c>
      <c r="D36" s="28">
        <v>0.33238366571699907</v>
      </c>
      <c r="E36" s="28">
        <v>0.30999270605397522</v>
      </c>
      <c r="F36" s="28">
        <v>0.28760785294485436</v>
      </c>
      <c r="G36" s="28">
        <v>0.16813002054922474</v>
      </c>
      <c r="H36" s="28">
        <v>6.1208875286916598E-2</v>
      </c>
      <c r="I36" s="19"/>
      <c r="J36" s="29">
        <v>0.17266687250330698</v>
      </c>
      <c r="K36" s="28">
        <v>0.23645396393151019</v>
      </c>
      <c r="L36" s="28">
        <v>0.20069619913790368</v>
      </c>
      <c r="M36" s="28">
        <v>0.25401051282556492</v>
      </c>
      <c r="N36" s="28">
        <v>0.11257633706458951</v>
      </c>
      <c r="O36" s="28">
        <v>6.5039652110750468E-2</v>
      </c>
    </row>
    <row r="37" spans="1:15" x14ac:dyDescent="0.25">
      <c r="A37" s="13">
        <v>24</v>
      </c>
      <c r="B37" s="13" t="s">
        <v>21</v>
      </c>
      <c r="C37" s="29">
        <v>1.8380345768880801</v>
      </c>
      <c r="D37" s="28">
        <v>3.5612535612535612</v>
      </c>
      <c r="E37" s="28">
        <v>2.6075857038657912</v>
      </c>
      <c r="F37" s="28">
        <v>1.7256471176691257</v>
      </c>
      <c r="G37" s="28">
        <v>1.0648234634784233</v>
      </c>
      <c r="H37" s="28">
        <v>1.4078041315990819</v>
      </c>
      <c r="I37" s="19"/>
      <c r="J37" s="29">
        <v>2.2964414484630593</v>
      </c>
      <c r="K37" s="28">
        <v>7.8305379337855623</v>
      </c>
      <c r="L37" s="28">
        <v>3.3764032358392946</v>
      </c>
      <c r="M37" s="28">
        <v>2.1679882577839922</v>
      </c>
      <c r="N37" s="28">
        <v>1.1569816656592034</v>
      </c>
      <c r="O37" s="28">
        <v>1.723543772351686</v>
      </c>
    </row>
    <row r="38" spans="1:15" x14ac:dyDescent="0.25">
      <c r="A38" s="13">
        <v>25</v>
      </c>
      <c r="B38" s="13" t="s">
        <v>22</v>
      </c>
      <c r="C38" s="29">
        <v>1.2338489535941766</v>
      </c>
      <c r="D38" s="28">
        <v>1.8043684710351375</v>
      </c>
      <c r="E38" s="28">
        <v>1.3858497447118892</v>
      </c>
      <c r="F38" s="28">
        <v>0.9878704514192822</v>
      </c>
      <c r="G38" s="28">
        <v>1.1955912572389313</v>
      </c>
      <c r="H38" s="28">
        <v>1.2547819433817904</v>
      </c>
      <c r="I38" s="19"/>
      <c r="J38" s="29">
        <v>1.0542098992255085</v>
      </c>
      <c r="K38" s="28">
        <v>1.0703317234599863</v>
      </c>
      <c r="L38" s="28">
        <v>0.80519227549438122</v>
      </c>
      <c r="M38" s="28">
        <v>0.87833213418326839</v>
      </c>
      <c r="N38" s="28">
        <v>1.421931013310282</v>
      </c>
      <c r="O38" s="28">
        <v>1.1913399983557864</v>
      </c>
    </row>
    <row r="39" spans="1:15" x14ac:dyDescent="0.25">
      <c r="A39" s="13">
        <v>26</v>
      </c>
      <c r="B39" s="13" t="s">
        <v>23</v>
      </c>
      <c r="C39" s="29">
        <v>0.36032757051865333</v>
      </c>
      <c r="D39" s="28">
        <v>0.90218423551756877</v>
      </c>
      <c r="E39" s="28">
        <v>0.58351568198395332</v>
      </c>
      <c r="F39" s="28">
        <v>0.38764536701262975</v>
      </c>
      <c r="G39" s="28">
        <v>0.24285447412665792</v>
      </c>
      <c r="H39" s="28">
        <v>6.1208875286916598E-2</v>
      </c>
      <c r="I39" s="19"/>
      <c r="J39" s="29">
        <v>0.33679301441490844</v>
      </c>
      <c r="K39" s="28">
        <v>0.94752545574069447</v>
      </c>
      <c r="L39" s="28">
        <v>0.68813252014739401</v>
      </c>
      <c r="M39" s="28">
        <v>0.32442223737368597</v>
      </c>
      <c r="N39" s="28">
        <v>0.23590190760729204</v>
      </c>
      <c r="O39" s="28">
        <v>3.7608057459729206E-2</v>
      </c>
    </row>
    <row r="40" spans="1:15" x14ac:dyDescent="0.25">
      <c r="A40" s="13">
        <v>27</v>
      </c>
      <c r="B40" s="13" t="s">
        <v>24</v>
      </c>
      <c r="C40" s="29">
        <v>0.27297543221110104</v>
      </c>
      <c r="D40" s="28">
        <v>0.14245014245014245</v>
      </c>
      <c r="E40" s="28">
        <v>0.54704595185995619</v>
      </c>
      <c r="F40" s="28">
        <v>0.36263598849568585</v>
      </c>
      <c r="G40" s="28">
        <v>0.18681113394358304</v>
      </c>
      <c r="H40" s="28">
        <v>4.5906656465187455E-2</v>
      </c>
      <c r="I40" s="19"/>
      <c r="J40" s="29">
        <v>0.20689706826005136</v>
      </c>
      <c r="K40" s="28">
        <v>7.8723010198578178E-2</v>
      </c>
      <c r="L40" s="28">
        <v>0.35703381710632598</v>
      </c>
      <c r="M40" s="28">
        <v>0.27952935001880463</v>
      </c>
      <c r="N40" s="28">
        <v>0.15677074258926135</v>
      </c>
      <c r="O40" s="28">
        <v>2.6962019576514774E-2</v>
      </c>
    </row>
    <row r="41" spans="1:15" x14ac:dyDescent="0.25">
      <c r="A41" s="13">
        <v>28</v>
      </c>
      <c r="B41" s="13" t="s">
        <v>25</v>
      </c>
      <c r="C41" s="29">
        <v>1.4303912647861692</v>
      </c>
      <c r="D41" s="28">
        <v>0.94966761633428298</v>
      </c>
      <c r="E41" s="28">
        <v>2.4981765134938003</v>
      </c>
      <c r="F41" s="28">
        <v>1.4755533324996875</v>
      </c>
      <c r="G41" s="28">
        <v>1.0648234634784233</v>
      </c>
      <c r="H41" s="28">
        <v>0.93343534812547824</v>
      </c>
      <c r="I41" s="19"/>
      <c r="J41" s="29">
        <v>1.2495882681666222</v>
      </c>
      <c r="K41" s="28">
        <v>0.5975052051214732</v>
      </c>
      <c r="L41" s="28">
        <v>1.9519729837090278</v>
      </c>
      <c r="M41" s="28">
        <v>1.4250666172427748</v>
      </c>
      <c r="N41" s="28">
        <v>1.0010022347201222</v>
      </c>
      <c r="O41" s="28">
        <v>0.69686342773404308</v>
      </c>
    </row>
    <row r="42" spans="1:15" x14ac:dyDescent="0.25">
      <c r="A42" s="13">
        <v>29</v>
      </c>
      <c r="B42" s="13" t="s">
        <v>26</v>
      </c>
      <c r="C42" s="29">
        <v>0.75341219290263872</v>
      </c>
      <c r="D42" s="28">
        <v>1.1396011396011396</v>
      </c>
      <c r="E42" s="28">
        <v>1.8964259664478482</v>
      </c>
      <c r="F42" s="28">
        <v>0.71276728773289988</v>
      </c>
      <c r="G42" s="28">
        <v>0.20549224733794136</v>
      </c>
      <c r="H42" s="28">
        <v>0.16832440703902066</v>
      </c>
      <c r="I42" s="19"/>
      <c r="J42" s="29">
        <v>0.50508263168059708</v>
      </c>
      <c r="K42" s="28">
        <v>0.68819541542262741</v>
      </c>
      <c r="L42" s="28">
        <v>1.2922377720001756</v>
      </c>
      <c r="M42" s="28">
        <v>0.57095854130810353</v>
      </c>
      <c r="N42" s="28">
        <v>0.10618982179941749</v>
      </c>
      <c r="O42" s="28">
        <v>6.0364927115290283E-2</v>
      </c>
    </row>
    <row r="43" spans="1:15" x14ac:dyDescent="0.25">
      <c r="A43" s="13">
        <v>30</v>
      </c>
      <c r="B43" s="13" t="s">
        <v>27</v>
      </c>
      <c r="C43" s="29">
        <v>0.61146496815286622</v>
      </c>
      <c r="D43" s="28">
        <v>4.7483380816714153E-2</v>
      </c>
      <c r="E43" s="28">
        <v>0.32822757111597373</v>
      </c>
      <c r="F43" s="28">
        <v>0.62523446292359641</v>
      </c>
      <c r="G43" s="28">
        <v>0.85933121614048202</v>
      </c>
      <c r="H43" s="28">
        <v>0.81101759755164493</v>
      </c>
      <c r="I43" s="19"/>
      <c r="J43" s="29">
        <v>0.57141867903675814</v>
      </c>
      <c r="K43" s="28">
        <v>7.9781334017173331E-3</v>
      </c>
      <c r="L43" s="28">
        <v>0.1443940211354765</v>
      </c>
      <c r="M43" s="28">
        <v>0.5388575502825671</v>
      </c>
      <c r="N43" s="28">
        <v>0.93405586856327494</v>
      </c>
      <c r="O43" s="28">
        <v>0.74108057915287118</v>
      </c>
    </row>
    <row r="44" spans="1:15" x14ac:dyDescent="0.25">
      <c r="A44" s="13">
        <v>31</v>
      </c>
      <c r="B44" s="13" t="s">
        <v>28</v>
      </c>
      <c r="C44" s="29">
        <v>5.5650591446769795</v>
      </c>
      <c r="D44" s="28">
        <v>1.3770180436847104</v>
      </c>
      <c r="E44" s="28">
        <v>1.1852662290299052</v>
      </c>
      <c r="F44" s="28">
        <v>4.2015755908465673</v>
      </c>
      <c r="G44" s="28">
        <v>6.9680552960956472</v>
      </c>
      <c r="H44" s="28">
        <v>11.109410864575363</v>
      </c>
      <c r="I44" s="19"/>
      <c r="J44" s="29">
        <v>6.0347444933478798</v>
      </c>
      <c r="K44" s="28">
        <v>0.97426848454134884</v>
      </c>
      <c r="L44" s="28">
        <v>1.2441663580455837</v>
      </c>
      <c r="M44" s="28">
        <v>4.373460149497169</v>
      </c>
      <c r="N44" s="28">
        <v>7.2745139945916302</v>
      </c>
      <c r="O44" s="28">
        <v>12.649434382805591</v>
      </c>
    </row>
    <row r="45" spans="1:15" x14ac:dyDescent="0.25">
      <c r="A45" s="13">
        <v>32</v>
      </c>
      <c r="B45" s="13" t="s">
        <v>29</v>
      </c>
      <c r="C45" s="29">
        <v>1.1464968152866242</v>
      </c>
      <c r="D45" s="28">
        <v>3.1813865147198479</v>
      </c>
      <c r="E45" s="28">
        <v>1.9328956965718453</v>
      </c>
      <c r="F45" s="28">
        <v>0.9878704514192822</v>
      </c>
      <c r="G45" s="28">
        <v>0.46702783485895755</v>
      </c>
      <c r="H45" s="28">
        <v>0.58148431522570776</v>
      </c>
      <c r="I45" s="19"/>
      <c r="J45" s="29">
        <v>0.84361428948394479</v>
      </c>
      <c r="K45" s="28">
        <v>2.9676213968653262</v>
      </c>
      <c r="L45" s="28">
        <v>1.5397156642304752</v>
      </c>
      <c r="M45" s="28">
        <v>0.78594381049113049</v>
      </c>
      <c r="N45" s="28">
        <v>0.3352080183259375</v>
      </c>
      <c r="O45" s="28">
        <v>0.45591534584659793</v>
      </c>
    </row>
    <row r="46" spans="1:15" x14ac:dyDescent="0.25">
      <c r="A46" s="13">
        <v>33</v>
      </c>
      <c r="B46" s="13" t="s">
        <v>30</v>
      </c>
      <c r="C46" s="29">
        <v>0.36396724294813471</v>
      </c>
      <c r="D46" s="28">
        <v>0.90218423551756877</v>
      </c>
      <c r="E46" s="28">
        <v>0.82056892778993429</v>
      </c>
      <c r="F46" s="28">
        <v>0.35013129923721398</v>
      </c>
      <c r="G46" s="28">
        <v>5.6043340183074906E-2</v>
      </c>
      <c r="H46" s="28">
        <v>7.6511094108645747E-2</v>
      </c>
      <c r="I46" s="19"/>
      <c r="J46" s="29">
        <v>0.20097850491109948</v>
      </c>
      <c r="K46" s="28">
        <v>0.8273242928056368</v>
      </c>
      <c r="L46" s="28">
        <v>0.50728238930716663</v>
      </c>
      <c r="M46" s="28">
        <v>0.16088602719165696</v>
      </c>
      <c r="N46" s="28">
        <v>3.983869006969705E-2</v>
      </c>
      <c r="O46" s="28">
        <v>4.4651683577326642E-2</v>
      </c>
    </row>
    <row r="47" spans="1:15" x14ac:dyDescent="0.25">
      <c r="A47" s="13">
        <v>34</v>
      </c>
      <c r="B47" s="13" t="s">
        <v>31</v>
      </c>
      <c r="C47" s="29">
        <v>3.3885350318471334</v>
      </c>
      <c r="D47" s="28">
        <v>9.3067426400759743</v>
      </c>
      <c r="E47" s="28">
        <v>6.1269146608315097</v>
      </c>
      <c r="F47" s="28">
        <v>2.450919094660498</v>
      </c>
      <c r="G47" s="28">
        <v>1.9615169064076219</v>
      </c>
      <c r="H47" s="28">
        <v>1.4996174445294568</v>
      </c>
      <c r="I47" s="19"/>
      <c r="J47" s="29">
        <v>3.8679807262634847</v>
      </c>
      <c r="K47" s="28">
        <v>14.956476432960276</v>
      </c>
      <c r="L47" s="28">
        <v>7.0439550939518663</v>
      </c>
      <c r="M47" s="28">
        <v>2.8708323761423773</v>
      </c>
      <c r="N47" s="28">
        <v>2.6024209374620102</v>
      </c>
      <c r="O47" s="28">
        <v>1.9915169510644599</v>
      </c>
    </row>
    <row r="48" spans="1:15" x14ac:dyDescent="0.25">
      <c r="A48" s="13">
        <v>35</v>
      </c>
      <c r="B48" s="13" t="s">
        <v>32</v>
      </c>
      <c r="C48" s="29">
        <v>0.41128298453139212</v>
      </c>
      <c r="D48" s="28">
        <v>2.2317188983855649</v>
      </c>
      <c r="E48" s="28">
        <v>0.67469000729394601</v>
      </c>
      <c r="F48" s="28">
        <v>0.27510316368638238</v>
      </c>
      <c r="G48" s="28">
        <v>9.3405566971791518E-2</v>
      </c>
      <c r="H48" s="28">
        <v>3.0604437643458299E-2</v>
      </c>
      <c r="I48" s="19"/>
      <c r="J48" s="29">
        <v>0.41441155674316843</v>
      </c>
      <c r="K48" s="28">
        <v>3.4503798771937322</v>
      </c>
      <c r="L48" s="28">
        <v>0.86077533641000814</v>
      </c>
      <c r="M48" s="28">
        <v>0.29977380341748028</v>
      </c>
      <c r="N48" s="28">
        <v>7.8416883705478557E-2</v>
      </c>
      <c r="O48" s="28">
        <v>1.3260239417407315E-2</v>
      </c>
    </row>
    <row r="49" spans="1:15" x14ac:dyDescent="0.25">
      <c r="A49" s="13">
        <v>36</v>
      </c>
      <c r="B49" s="13" t="s">
        <v>33</v>
      </c>
      <c r="C49" s="29">
        <v>1.3721565059144676</v>
      </c>
      <c r="D49" s="28">
        <v>0.47483380816714149</v>
      </c>
      <c r="E49" s="28">
        <v>1.0576221735959153</v>
      </c>
      <c r="F49" s="28">
        <v>1.1629361010378891</v>
      </c>
      <c r="G49" s="28">
        <v>0.87801232953484032</v>
      </c>
      <c r="H49" s="28">
        <v>2.5860749808722265</v>
      </c>
      <c r="I49" s="19"/>
      <c r="J49" s="29">
        <v>1.3757707231977621</v>
      </c>
      <c r="K49" s="28">
        <v>0.7786413971502596</v>
      </c>
      <c r="L49" s="28">
        <v>0.83125245340082199</v>
      </c>
      <c r="M49" s="28">
        <v>1.1040307248012309</v>
      </c>
      <c r="N49" s="28">
        <v>1.0055680329140828</v>
      </c>
      <c r="O49" s="28">
        <v>2.7771370764634327</v>
      </c>
    </row>
    <row r="50" spans="1:15" x14ac:dyDescent="0.25">
      <c r="A50" s="13">
        <v>37</v>
      </c>
      <c r="B50" s="13" t="s">
        <v>34</v>
      </c>
      <c r="C50" s="29">
        <v>1.1392174704276616</v>
      </c>
      <c r="D50" s="28">
        <v>2.4216524216524213</v>
      </c>
      <c r="E50" s="28">
        <v>1.1487964989059081</v>
      </c>
      <c r="F50" s="28">
        <v>0.91284231586845066</v>
      </c>
      <c r="G50" s="28">
        <v>0.74724453577433214</v>
      </c>
      <c r="H50" s="28">
        <v>1.315990818668707</v>
      </c>
      <c r="I50" s="19"/>
      <c r="J50" s="29">
        <v>1.0029087070348965</v>
      </c>
      <c r="K50" s="28">
        <v>2.2194271618808039</v>
      </c>
      <c r="L50" s="28">
        <v>1.2940433812072505</v>
      </c>
      <c r="M50" s="28">
        <v>0.92251051141819651</v>
      </c>
      <c r="N50" s="28">
        <v>0.73972233224333073</v>
      </c>
      <c r="O50" s="28">
        <v>0.92593196109479403</v>
      </c>
    </row>
    <row r="51" spans="1:15" x14ac:dyDescent="0.25">
      <c r="A51" s="13">
        <v>38</v>
      </c>
      <c r="B51" s="13" t="s">
        <v>35</v>
      </c>
      <c r="C51" s="29">
        <v>1.2702456778889899</v>
      </c>
      <c r="D51" s="28">
        <v>0.47483380816714149</v>
      </c>
      <c r="E51" s="28">
        <v>0.47410649161196206</v>
      </c>
      <c r="F51" s="28">
        <v>0.93785169438539451</v>
      </c>
      <c r="G51" s="28">
        <v>1.9801980198019802</v>
      </c>
      <c r="H51" s="28">
        <v>2.019892884468248</v>
      </c>
      <c r="I51" s="19"/>
      <c r="J51" s="29">
        <v>1.4834335614653718</v>
      </c>
      <c r="K51" s="28">
        <v>0.32612655517632289</v>
      </c>
      <c r="L51" s="28">
        <v>0.46516714078889954</v>
      </c>
      <c r="M51" s="28">
        <v>1.0826127426600864</v>
      </c>
      <c r="N51" s="28">
        <v>2.3915889033737048</v>
      </c>
      <c r="O51" s="28">
        <v>2.3355262489312785</v>
      </c>
    </row>
    <row r="52" spans="1:15" x14ac:dyDescent="0.25">
      <c r="A52" s="13">
        <v>39</v>
      </c>
      <c r="B52" s="13" t="s">
        <v>36</v>
      </c>
      <c r="C52" s="29">
        <v>0.1237488626023658</v>
      </c>
      <c r="D52" s="28">
        <v>0.14245014245014245</v>
      </c>
      <c r="E52" s="28">
        <v>0.21881838074398249</v>
      </c>
      <c r="F52" s="28">
        <v>0.13755158184319119</v>
      </c>
      <c r="G52" s="28">
        <v>0.13076779376050812</v>
      </c>
      <c r="H52" s="28">
        <v>1.5302218821729149E-2</v>
      </c>
      <c r="I52" s="19"/>
      <c r="J52" s="29">
        <v>0.12685668389458452</v>
      </c>
      <c r="K52" s="28">
        <v>0.12300979153056012</v>
      </c>
      <c r="L52" s="28">
        <v>0.25391868005120738</v>
      </c>
      <c r="M52" s="28">
        <v>0.13576991388420909</v>
      </c>
      <c r="N52" s="28">
        <v>0.12287739403286589</v>
      </c>
      <c r="O52" s="28">
        <v>3.146853857513681E-3</v>
      </c>
    </row>
    <row r="53" spans="1:15" x14ac:dyDescent="0.25">
      <c r="A53" s="13">
        <v>40</v>
      </c>
      <c r="B53" s="13" t="s">
        <v>37</v>
      </c>
      <c r="C53" s="29">
        <v>0.47315741583257509</v>
      </c>
      <c r="D53" s="28">
        <v>0.52231718898385571</v>
      </c>
      <c r="E53" s="28">
        <v>0.34646243617797229</v>
      </c>
      <c r="F53" s="28">
        <v>0.337626609978742</v>
      </c>
      <c r="G53" s="28">
        <v>0.70988230898561555</v>
      </c>
      <c r="H53" s="28">
        <v>0.53557765876052033</v>
      </c>
      <c r="I53" s="19"/>
      <c r="J53" s="29">
        <v>0.25473891324443071</v>
      </c>
      <c r="K53" s="28">
        <v>0.63662248164724033</v>
      </c>
      <c r="L53" s="28">
        <v>0.24077916023695223</v>
      </c>
      <c r="M53" s="28">
        <v>0.15571990250617673</v>
      </c>
      <c r="N53" s="28">
        <v>0.36387030668158349</v>
      </c>
      <c r="O53" s="28">
        <v>0.25254027850287414</v>
      </c>
    </row>
    <row r="54" spans="1:15" x14ac:dyDescent="0.25">
      <c r="A54" s="13">
        <v>41</v>
      </c>
      <c r="B54" s="13" t="s">
        <v>38</v>
      </c>
      <c r="C54" s="29">
        <v>0.60418562329390357</v>
      </c>
      <c r="D54" s="28">
        <v>0.18993352326685661</v>
      </c>
      <c r="E54" s="28">
        <v>0.47410649161196206</v>
      </c>
      <c r="F54" s="28">
        <v>0.62523446292359641</v>
      </c>
      <c r="G54" s="28">
        <v>0.87801232953484032</v>
      </c>
      <c r="H54" s="28">
        <v>0.59678653404743687</v>
      </c>
      <c r="I54" s="19"/>
      <c r="J54" s="29">
        <v>0.79152674611335083</v>
      </c>
      <c r="K54" s="28">
        <v>6.8709638684177857E-2</v>
      </c>
      <c r="L54" s="28">
        <v>0.55577589372575031</v>
      </c>
      <c r="M54" s="28">
        <v>0.90212748635989348</v>
      </c>
      <c r="N54" s="28">
        <v>1.134271721574825</v>
      </c>
      <c r="O54" s="28">
        <v>0.60533133112128434</v>
      </c>
    </row>
    <row r="55" spans="1:15" x14ac:dyDescent="0.25">
      <c r="A55" s="13">
        <v>42</v>
      </c>
      <c r="B55" s="13" t="s">
        <v>39</v>
      </c>
      <c r="C55" s="29">
        <v>1.3539581437670609</v>
      </c>
      <c r="D55" s="28">
        <v>1.4719848053181388</v>
      </c>
      <c r="E55" s="28">
        <v>1.2946754194018963</v>
      </c>
      <c r="F55" s="28">
        <v>1.3755158184319118</v>
      </c>
      <c r="G55" s="28">
        <v>1.6252568653091726</v>
      </c>
      <c r="H55" s="28">
        <v>1.117061973986228</v>
      </c>
      <c r="I55" s="19"/>
      <c r="J55" s="29">
        <v>1.1735708325185157</v>
      </c>
      <c r="K55" s="28">
        <v>1.2261902581292499</v>
      </c>
      <c r="L55" s="28">
        <v>0.79678954866492013</v>
      </c>
      <c r="M55" s="28">
        <v>1.0752814357929299</v>
      </c>
      <c r="N55" s="28">
        <v>1.6527069020863179</v>
      </c>
      <c r="O55" s="28">
        <v>1.1818924282000436</v>
      </c>
    </row>
    <row r="56" spans="1:15" x14ac:dyDescent="0.25">
      <c r="A56" s="13">
        <v>43</v>
      </c>
      <c r="B56" s="13" t="s">
        <v>40</v>
      </c>
      <c r="C56" s="29">
        <v>1.2556869881710646</v>
      </c>
      <c r="D56" s="28">
        <v>0.85470085470085477</v>
      </c>
      <c r="E56" s="28">
        <v>1.0393873085339167</v>
      </c>
      <c r="F56" s="28">
        <v>1.9132174565462048</v>
      </c>
      <c r="G56" s="28">
        <v>1.1955912572389313</v>
      </c>
      <c r="H56" s="28">
        <v>0.81101759755164493</v>
      </c>
      <c r="I56" s="19"/>
      <c r="J56" s="29">
        <v>0.98782900294273246</v>
      </c>
      <c r="K56" s="28">
        <v>0.59306838603582435</v>
      </c>
      <c r="L56" s="28">
        <v>0.66992791476524027</v>
      </c>
      <c r="M56" s="28">
        <v>1.3420708538547497</v>
      </c>
      <c r="N56" s="28">
        <v>0.99294206030102883</v>
      </c>
      <c r="O56" s="28">
        <v>0.76239368066890478</v>
      </c>
    </row>
    <row r="57" spans="1:15" x14ac:dyDescent="0.25">
      <c r="A57" s="13">
        <v>44</v>
      </c>
      <c r="B57" s="13" t="s">
        <v>41</v>
      </c>
      <c r="C57" s="29">
        <v>0.92447679708826203</v>
      </c>
      <c r="D57" s="28">
        <v>1.4719848053181388</v>
      </c>
      <c r="E57" s="28">
        <v>0.60175054704595188</v>
      </c>
      <c r="F57" s="28">
        <v>1.3380017506564961</v>
      </c>
      <c r="G57" s="28">
        <v>1.1395479170558565</v>
      </c>
      <c r="H57" s="28">
        <v>0.33664881407804131</v>
      </c>
      <c r="I57" s="19"/>
      <c r="J57" s="29">
        <v>0.68137778234705293</v>
      </c>
      <c r="K57" s="28">
        <v>0.4480373181260342</v>
      </c>
      <c r="L57" s="28">
        <v>0.35323500293040211</v>
      </c>
      <c r="M57" s="28">
        <v>0.93727705389723048</v>
      </c>
      <c r="N57" s="28">
        <v>1.023018905765847</v>
      </c>
      <c r="O57" s="28">
        <v>0.25968903336849541</v>
      </c>
    </row>
    <row r="58" spans="1:15" x14ac:dyDescent="0.25">
      <c r="A58" s="13">
        <v>45</v>
      </c>
      <c r="B58" s="13" t="s">
        <v>42</v>
      </c>
      <c r="C58" s="29">
        <v>0.73157415832575068</v>
      </c>
      <c r="D58" s="28">
        <v>0.37986704653371323</v>
      </c>
      <c r="E58" s="28">
        <v>0.45587162654996355</v>
      </c>
      <c r="F58" s="28">
        <v>1.2504689258471928</v>
      </c>
      <c r="G58" s="28">
        <v>0.85933121614048202</v>
      </c>
      <c r="H58" s="28">
        <v>0.33664881407804131</v>
      </c>
      <c r="I58" s="19"/>
      <c r="J58" s="29">
        <v>0.56410082917741999</v>
      </c>
      <c r="K58" s="28">
        <v>0.20018602076349923</v>
      </c>
      <c r="L58" s="28">
        <v>0.22366104697507305</v>
      </c>
      <c r="M58" s="28">
        <v>0.90039101025018897</v>
      </c>
      <c r="N58" s="28">
        <v>0.66970875809728903</v>
      </c>
      <c r="O58" s="28">
        <v>0.28203940519836429</v>
      </c>
    </row>
    <row r="59" spans="1:15" x14ac:dyDescent="0.25">
      <c r="A59" s="13">
        <v>46</v>
      </c>
      <c r="B59" s="13" t="s">
        <v>43</v>
      </c>
      <c r="C59" s="29">
        <v>1.0045495905368516</v>
      </c>
      <c r="D59" s="28">
        <v>0.61728395061728392</v>
      </c>
      <c r="E59" s="28">
        <v>2.1517140773158276</v>
      </c>
      <c r="F59" s="28">
        <v>1.1754407902963611</v>
      </c>
      <c r="G59" s="28">
        <v>0.74724453577433214</v>
      </c>
      <c r="H59" s="28">
        <v>0.16832440703902066</v>
      </c>
      <c r="I59" s="19"/>
      <c r="J59" s="29">
        <v>0.66417373409756109</v>
      </c>
      <c r="K59" s="28">
        <v>0.70402956793930105</v>
      </c>
      <c r="L59" s="28">
        <v>1.2843509335155929</v>
      </c>
      <c r="M59" s="28">
        <v>0.73720555958159151</v>
      </c>
      <c r="N59" s="28">
        <v>0.53875718412939755</v>
      </c>
      <c r="O59" s="28">
        <v>0.10855594520941961</v>
      </c>
    </row>
    <row r="60" spans="1:15" x14ac:dyDescent="0.25">
      <c r="A60" s="13">
        <v>47</v>
      </c>
      <c r="B60" s="13" t="s">
        <v>44</v>
      </c>
      <c r="C60" s="29">
        <v>1.2265696087352138</v>
      </c>
      <c r="D60" s="28">
        <v>0.85470085470085477</v>
      </c>
      <c r="E60" s="28">
        <v>1.5864332603938731</v>
      </c>
      <c r="F60" s="28">
        <v>0.97536576216081028</v>
      </c>
      <c r="G60" s="28">
        <v>1.4010835045768728</v>
      </c>
      <c r="H60" s="28">
        <v>1.2088752869166028</v>
      </c>
      <c r="I60" s="19"/>
      <c r="J60" s="29">
        <v>1.0925392868748585</v>
      </c>
      <c r="K60" s="28">
        <v>0.61390922430969819</v>
      </c>
      <c r="L60" s="28">
        <v>1.2412195412877167</v>
      </c>
      <c r="M60" s="28">
        <v>0.87177163217278841</v>
      </c>
      <c r="N60" s="28">
        <v>1.241652012228496</v>
      </c>
      <c r="O60" s="28">
        <v>1.2497074792586236</v>
      </c>
    </row>
    <row r="61" spans="1:15" x14ac:dyDescent="0.25">
      <c r="A61" s="13">
        <v>48</v>
      </c>
      <c r="B61" s="13" t="s">
        <v>45</v>
      </c>
      <c r="C61" s="29">
        <v>0.79344858962693365</v>
      </c>
      <c r="D61" s="28">
        <v>0.94966761633428298</v>
      </c>
      <c r="E61" s="28">
        <v>1.1123267687819109</v>
      </c>
      <c r="F61" s="28">
        <v>0.68775790921595592</v>
      </c>
      <c r="G61" s="28">
        <v>0.61647674201382396</v>
      </c>
      <c r="H61" s="28">
        <v>0.74980872226472839</v>
      </c>
      <c r="I61" s="19"/>
      <c r="J61" s="29">
        <v>0.87096166996951607</v>
      </c>
      <c r="K61" s="28">
        <v>0.70964682513030619</v>
      </c>
      <c r="L61" s="28">
        <v>1.188473866268922</v>
      </c>
      <c r="M61" s="28">
        <v>0.87646141677829981</v>
      </c>
      <c r="N61" s="28">
        <v>0.84622727815122711</v>
      </c>
      <c r="O61" s="28">
        <v>0.62989641524285545</v>
      </c>
    </row>
    <row r="62" spans="1:15" x14ac:dyDescent="0.25">
      <c r="A62" s="13">
        <v>49</v>
      </c>
      <c r="B62" s="13" t="s">
        <v>46</v>
      </c>
      <c r="C62" s="29">
        <v>0.68789808917197459</v>
      </c>
      <c r="D62" s="28">
        <v>2.3266856600189936</v>
      </c>
      <c r="E62" s="28">
        <v>1.1487964989059081</v>
      </c>
      <c r="F62" s="28">
        <v>0.57521570588970872</v>
      </c>
      <c r="G62" s="28">
        <v>0.31757892770409113</v>
      </c>
      <c r="H62" s="28">
        <v>0.21423106350420812</v>
      </c>
      <c r="I62" s="19"/>
      <c r="J62" s="29">
        <v>0.50154704129911909</v>
      </c>
      <c r="K62" s="28">
        <v>2.104924665661259</v>
      </c>
      <c r="L62" s="28">
        <v>0.93416436171401862</v>
      </c>
      <c r="M62" s="28">
        <v>0.44992485735238491</v>
      </c>
      <c r="N62" s="28">
        <v>0.2668190840280536</v>
      </c>
      <c r="O62" s="28">
        <v>0.15604610498339</v>
      </c>
    </row>
    <row r="63" spans="1:15" x14ac:dyDescent="0.25">
      <c r="A63" s="13">
        <v>50</v>
      </c>
      <c r="B63" s="13" t="s">
        <v>47</v>
      </c>
      <c r="C63" s="29">
        <v>0.6005459508644222</v>
      </c>
      <c r="D63" s="28">
        <v>2.1367521367521367</v>
      </c>
      <c r="E63" s="28">
        <v>0.71115973741794314</v>
      </c>
      <c r="F63" s="28">
        <v>0.62523446292359641</v>
      </c>
      <c r="G63" s="28">
        <v>0.42966560807024101</v>
      </c>
      <c r="H63" s="28">
        <v>0.1224177505738332</v>
      </c>
      <c r="I63" s="19"/>
      <c r="J63" s="29">
        <v>0.53001414998584351</v>
      </c>
      <c r="K63" s="28">
        <v>2.1538517898901581</v>
      </c>
      <c r="L63" s="28">
        <v>0.59889165297347879</v>
      </c>
      <c r="M63" s="28">
        <v>0.62430863026461336</v>
      </c>
      <c r="N63" s="28">
        <v>0.44391883299318607</v>
      </c>
      <c r="O63" s="28">
        <v>0.12221567386931753</v>
      </c>
    </row>
    <row r="64" spans="1:15" x14ac:dyDescent="0.25">
      <c r="A64" s="13">
        <v>51</v>
      </c>
      <c r="B64" s="13" t="s">
        <v>48</v>
      </c>
      <c r="C64" s="29">
        <v>0.45859872611464964</v>
      </c>
      <c r="D64" s="28">
        <v>1.2345679012345678</v>
      </c>
      <c r="E64" s="28">
        <v>0.80233406272793595</v>
      </c>
      <c r="F64" s="28">
        <v>0.48768288108040514</v>
      </c>
      <c r="G64" s="28">
        <v>0.16813002054922474</v>
      </c>
      <c r="H64" s="28">
        <v>0.1224177505738332</v>
      </c>
      <c r="I64" s="19"/>
      <c r="J64" s="29">
        <v>0.41528162591949835</v>
      </c>
      <c r="K64" s="28">
        <v>1.936813997553644</v>
      </c>
      <c r="L64" s="28">
        <v>0.78122691692775048</v>
      </c>
      <c r="M64" s="28">
        <v>0.41500046876194235</v>
      </c>
      <c r="N64" s="28">
        <v>0.14860552680067518</v>
      </c>
      <c r="O64" s="28">
        <v>9.2534324010586047E-2</v>
      </c>
    </row>
    <row r="65" spans="1:15" x14ac:dyDescent="0.25">
      <c r="A65" s="13">
        <v>52</v>
      </c>
      <c r="B65" s="13" t="s">
        <v>49</v>
      </c>
      <c r="C65" s="29">
        <v>0.48043676069153779</v>
      </c>
      <c r="D65" s="28">
        <v>0.37986704653371323</v>
      </c>
      <c r="E65" s="28">
        <v>0.76586433260393871</v>
      </c>
      <c r="F65" s="28">
        <v>0.37514067775415783</v>
      </c>
      <c r="G65" s="28">
        <v>0.50439006164767419</v>
      </c>
      <c r="H65" s="28">
        <v>0.3825554705432288</v>
      </c>
      <c r="I65" s="19"/>
      <c r="J65" s="29">
        <v>0.49651798166136363</v>
      </c>
      <c r="K65" s="28">
        <v>0.24760706878901298</v>
      </c>
      <c r="L65" s="28">
        <v>0.96059191465393357</v>
      </c>
      <c r="M65" s="28">
        <v>0.39326637002227327</v>
      </c>
      <c r="N65" s="28">
        <v>0.39580288300744371</v>
      </c>
      <c r="O65" s="28">
        <v>0.39117706281351589</v>
      </c>
    </row>
    <row r="66" spans="1:15" x14ac:dyDescent="0.25">
      <c r="A66" s="13">
        <v>53</v>
      </c>
      <c r="B66" s="13" t="s">
        <v>50</v>
      </c>
      <c r="C66" s="29">
        <v>0.35304822565969063</v>
      </c>
      <c r="D66" s="28">
        <v>0.47483380816714149</v>
      </c>
      <c r="E66" s="28">
        <v>0.61998541210795044</v>
      </c>
      <c r="F66" s="28">
        <v>0.36263598849568585</v>
      </c>
      <c r="G66" s="28">
        <v>0.39230338128152442</v>
      </c>
      <c r="H66" s="28">
        <v>4.5906656465187455E-2</v>
      </c>
      <c r="I66" s="19"/>
      <c r="J66" s="29">
        <v>0.35441565264613978</v>
      </c>
      <c r="K66" s="28">
        <v>0.69145179640292009</v>
      </c>
      <c r="L66" s="28">
        <v>0.78358749693007346</v>
      </c>
      <c r="M66" s="28">
        <v>0.32215312644728894</v>
      </c>
      <c r="N66" s="28">
        <v>0.30447991637026328</v>
      </c>
      <c r="O66" s="28">
        <v>1.3764857407921761E-2</v>
      </c>
    </row>
    <row r="67" spans="1:15" x14ac:dyDescent="0.25">
      <c r="A67" s="13">
        <v>54</v>
      </c>
      <c r="B67" s="13" t="s">
        <v>51</v>
      </c>
      <c r="C67" s="29">
        <v>0.13466787989080983</v>
      </c>
      <c r="D67" s="28">
        <v>0.52231718898385571</v>
      </c>
      <c r="E67" s="28">
        <v>0.34646243617797229</v>
      </c>
      <c r="F67" s="28">
        <v>7.5028135550831557E-2</v>
      </c>
      <c r="G67" s="28">
        <v>1.8681113394358302E-2</v>
      </c>
      <c r="H67" s="28">
        <v>0</v>
      </c>
      <c r="I67" s="19"/>
      <c r="J67" s="29">
        <v>0.11821878062854664</v>
      </c>
      <c r="K67" s="28">
        <v>0.42389939410961386</v>
      </c>
      <c r="L67" s="28">
        <v>0.36507698539238703</v>
      </c>
      <c r="M67" s="28">
        <v>9.0253454061004879E-2</v>
      </c>
      <c r="N67" s="28">
        <v>7.8150778902763059E-3</v>
      </c>
      <c r="O67" s="28">
        <v>0</v>
      </c>
    </row>
    <row r="68" spans="1:15" x14ac:dyDescent="0.25">
      <c r="A68" s="13">
        <v>55</v>
      </c>
      <c r="B68" s="13" t="s">
        <v>52</v>
      </c>
      <c r="C68" s="29">
        <v>1.8125568698817107</v>
      </c>
      <c r="D68" s="28">
        <v>1.2345679012345678</v>
      </c>
      <c r="E68" s="28">
        <v>1.2035010940919038</v>
      </c>
      <c r="F68" s="28">
        <v>1.6131049143428784</v>
      </c>
      <c r="G68" s="28">
        <v>2.2604147207173546</v>
      </c>
      <c r="H68" s="28">
        <v>2.3871461361897475</v>
      </c>
      <c r="I68" s="19"/>
      <c r="J68" s="29">
        <v>1.3900296919328725</v>
      </c>
      <c r="K68" s="28">
        <v>0.57348939539181387</v>
      </c>
      <c r="L68" s="28">
        <v>0.84878484063661863</v>
      </c>
      <c r="M68" s="28">
        <v>1.2196601140314849</v>
      </c>
      <c r="N68" s="28">
        <v>1.8139313987420806</v>
      </c>
      <c r="O68" s="28">
        <v>1.8674089597307135</v>
      </c>
    </row>
    <row r="69" spans="1:15" x14ac:dyDescent="0.25">
      <c r="A69" s="13">
        <v>56</v>
      </c>
      <c r="B69" s="13" t="s">
        <v>53</v>
      </c>
      <c r="C69" s="29">
        <v>0.73885350318471332</v>
      </c>
      <c r="D69" s="28">
        <v>0.33238366571699907</v>
      </c>
      <c r="E69" s="28">
        <v>0.36469730123997085</v>
      </c>
      <c r="F69" s="28">
        <v>0.80030011254220335</v>
      </c>
      <c r="G69" s="28">
        <v>0.74724453577433214</v>
      </c>
      <c r="H69" s="28">
        <v>1.1017597551644989</v>
      </c>
      <c r="I69" s="19"/>
      <c r="J69" s="29">
        <v>0.42333200824688039</v>
      </c>
      <c r="K69" s="28">
        <v>0.10387855327133999</v>
      </c>
      <c r="L69" s="28">
        <v>0.10677325440971196</v>
      </c>
      <c r="M69" s="28">
        <v>0.38173460972266399</v>
      </c>
      <c r="N69" s="28">
        <v>0.53245470195981992</v>
      </c>
      <c r="O69" s="28">
        <v>0.72028611279375521</v>
      </c>
    </row>
    <row r="70" spans="1:15" x14ac:dyDescent="0.25">
      <c r="A70" s="13">
        <v>57</v>
      </c>
      <c r="B70" s="13" t="s">
        <v>54</v>
      </c>
      <c r="C70" s="29">
        <v>0.80800727934485905</v>
      </c>
      <c r="D70" s="28">
        <v>0.85470085470085477</v>
      </c>
      <c r="E70" s="28">
        <v>1.1305616338439095</v>
      </c>
      <c r="F70" s="28">
        <v>0.71276728773289988</v>
      </c>
      <c r="G70" s="28">
        <v>0.63515785540818226</v>
      </c>
      <c r="H70" s="28">
        <v>0.78041315990818672</v>
      </c>
      <c r="I70" s="19"/>
      <c r="J70" s="29">
        <v>0.72504568722780161</v>
      </c>
      <c r="K70" s="28">
        <v>0.45031678481223908</v>
      </c>
      <c r="L70" s="28">
        <v>1.0492465450723047</v>
      </c>
      <c r="M70" s="28">
        <v>0.67810041638618535</v>
      </c>
      <c r="N70" s="28">
        <v>0.67626333955364981</v>
      </c>
      <c r="O70" s="28">
        <v>0.60645971301674018</v>
      </c>
    </row>
    <row r="71" spans="1:15" x14ac:dyDescent="0.25">
      <c r="A71" s="13">
        <v>58</v>
      </c>
      <c r="B71" s="13" t="s">
        <v>118</v>
      </c>
      <c r="C71" s="29">
        <v>0.17834394904458598</v>
      </c>
      <c r="D71" s="28">
        <v>0.42735042735042739</v>
      </c>
      <c r="E71" s="28">
        <v>0.61998541210795044</v>
      </c>
      <c r="F71" s="28">
        <v>7.5028135550831557E-2</v>
      </c>
      <c r="G71" s="28">
        <v>0</v>
      </c>
      <c r="H71" s="28">
        <v>0</v>
      </c>
      <c r="I71" s="19"/>
      <c r="J71" s="29">
        <v>0.1694556893576771</v>
      </c>
      <c r="K71" s="28">
        <v>0.3733440793905683</v>
      </c>
      <c r="L71" s="28">
        <v>0.65506095064464942</v>
      </c>
      <c r="M71" s="28">
        <v>8.8226843538955629E-2</v>
      </c>
      <c r="N71" s="28">
        <v>0</v>
      </c>
      <c r="O71" s="28">
        <v>0</v>
      </c>
    </row>
    <row r="72" spans="1:15" x14ac:dyDescent="0.25">
      <c r="A72" s="13">
        <v>59</v>
      </c>
      <c r="B72" s="13" t="s">
        <v>56</v>
      </c>
      <c r="C72" s="29">
        <v>0.12738853503184713</v>
      </c>
      <c r="D72" s="28">
        <v>0.56980056980056981</v>
      </c>
      <c r="E72" s="28">
        <v>0.21881838074398249</v>
      </c>
      <c r="F72" s="28">
        <v>0.10003751406777542</v>
      </c>
      <c r="G72" s="28">
        <v>5.6043340183074906E-2</v>
      </c>
      <c r="H72" s="28">
        <v>0</v>
      </c>
      <c r="I72" s="19"/>
      <c r="J72" s="29">
        <v>0.13808685511896604</v>
      </c>
      <c r="K72" s="28">
        <v>1.161551095670438</v>
      </c>
      <c r="L72" s="28">
        <v>0.28351972796113267</v>
      </c>
      <c r="M72" s="28">
        <v>9.600850829990111E-2</v>
      </c>
      <c r="N72" s="28">
        <v>3.7737862679837829E-2</v>
      </c>
      <c r="O72" s="28">
        <v>0</v>
      </c>
    </row>
    <row r="73" spans="1:15" x14ac:dyDescent="0.25">
      <c r="A73" s="13">
        <v>60</v>
      </c>
      <c r="B73" s="13" t="s">
        <v>57</v>
      </c>
      <c r="C73" s="29">
        <v>0.62966333030027299</v>
      </c>
      <c r="D73" s="28">
        <v>0.28490028490028491</v>
      </c>
      <c r="E73" s="28">
        <v>0.23705324580598103</v>
      </c>
      <c r="F73" s="28">
        <v>0.38764536701262975</v>
      </c>
      <c r="G73" s="28">
        <v>0.8966934429291985</v>
      </c>
      <c r="H73" s="28">
        <v>1.1476664116296864</v>
      </c>
      <c r="I73" s="19"/>
      <c r="J73" s="29">
        <v>0.42389261982956722</v>
      </c>
      <c r="K73" s="28">
        <v>5.9673181463865362E-2</v>
      </c>
      <c r="L73" s="28">
        <v>9.8691003673281347E-2</v>
      </c>
      <c r="M73" s="28">
        <v>0.21999550075142649</v>
      </c>
      <c r="N73" s="28">
        <v>0.6896105962372221</v>
      </c>
      <c r="O73" s="28">
        <v>0.84225648625101701</v>
      </c>
    </row>
    <row r="74" spans="1:15" x14ac:dyDescent="0.25">
      <c r="A74" s="13">
        <v>62</v>
      </c>
      <c r="B74" s="13" t="s">
        <v>58</v>
      </c>
      <c r="C74" s="29">
        <v>0.30209281164695179</v>
      </c>
      <c r="D74" s="28">
        <v>0.56980056980056981</v>
      </c>
      <c r="E74" s="28">
        <v>0.34646243617797229</v>
      </c>
      <c r="F74" s="28">
        <v>0.18757033887707891</v>
      </c>
      <c r="G74" s="28">
        <v>0.20549224733794136</v>
      </c>
      <c r="H74" s="28">
        <v>0.39785768936495791</v>
      </c>
      <c r="I74" s="19"/>
      <c r="J74" s="29">
        <v>0.19097420434752638</v>
      </c>
      <c r="K74" s="28">
        <v>0.71876469187512593</v>
      </c>
      <c r="L74" s="28">
        <v>0.3594491125391665</v>
      </c>
      <c r="M74" s="28">
        <v>0.10221825079694943</v>
      </c>
      <c r="N74" s="28">
        <v>0.14274421838296794</v>
      </c>
      <c r="O74" s="28">
        <v>0.14095662535036785</v>
      </c>
    </row>
    <row r="75" spans="1:15" x14ac:dyDescent="0.25">
      <c r="A75" s="13">
        <v>63</v>
      </c>
      <c r="B75" s="13" t="s">
        <v>59</v>
      </c>
      <c r="C75" s="29">
        <v>0.42584167424931757</v>
      </c>
      <c r="D75" s="28">
        <v>0.14245014245014245</v>
      </c>
      <c r="E75" s="28">
        <v>0.41940189642596643</v>
      </c>
      <c r="F75" s="28">
        <v>0.41265474552957354</v>
      </c>
      <c r="G75" s="28">
        <v>0.48570894825331584</v>
      </c>
      <c r="H75" s="28">
        <v>0.48967100229533278</v>
      </c>
      <c r="I75" s="19"/>
      <c r="J75" s="29">
        <v>0.34180861937467949</v>
      </c>
      <c r="K75" s="28">
        <v>0.11889861054294047</v>
      </c>
      <c r="L75" s="28">
        <v>0.3279173915809836</v>
      </c>
      <c r="M75" s="28">
        <v>0.3713936996229768</v>
      </c>
      <c r="N75" s="28">
        <v>0.38585896669544334</v>
      </c>
      <c r="O75" s="28">
        <v>0.30067522793139073</v>
      </c>
    </row>
    <row r="76" spans="1:15" x14ac:dyDescent="0.25">
      <c r="A76" s="13">
        <v>65</v>
      </c>
      <c r="B76" s="13" t="s">
        <v>60</v>
      </c>
      <c r="C76" s="29">
        <v>0.40036396724294815</v>
      </c>
      <c r="D76" s="28">
        <v>9.4966761633428307E-2</v>
      </c>
      <c r="E76" s="28">
        <v>0.25528811086797959</v>
      </c>
      <c r="F76" s="28">
        <v>0.47517819182193322</v>
      </c>
      <c r="G76" s="28">
        <v>0.42966560807024101</v>
      </c>
      <c r="H76" s="28">
        <v>0.504973221117062</v>
      </c>
      <c r="I76" s="19"/>
      <c r="J76" s="29">
        <v>0.20920678798072087</v>
      </c>
      <c r="K76" s="28">
        <v>3.614582888124996E-2</v>
      </c>
      <c r="L76" s="28">
        <v>0.18285896878922411</v>
      </c>
      <c r="M76" s="28">
        <v>0.25283265371873287</v>
      </c>
      <c r="N76" s="28">
        <v>0.18948762780733563</v>
      </c>
      <c r="O76" s="28">
        <v>0.21175733285282486</v>
      </c>
    </row>
    <row r="77" spans="1:15" x14ac:dyDescent="0.25">
      <c r="A77" s="13">
        <v>66</v>
      </c>
      <c r="B77" s="13" t="s">
        <v>61</v>
      </c>
      <c r="C77" s="29">
        <v>0.45495905368516831</v>
      </c>
      <c r="D77" s="28">
        <v>1.6144349477682813</v>
      </c>
      <c r="E77" s="28">
        <v>0.60175054704595188</v>
      </c>
      <c r="F77" s="28">
        <v>0.46267350256346135</v>
      </c>
      <c r="G77" s="28">
        <v>0.22417336073229963</v>
      </c>
      <c r="H77" s="28">
        <v>0.13771996939556236</v>
      </c>
      <c r="I77" s="19"/>
      <c r="J77" s="29">
        <v>0.32082978646843002</v>
      </c>
      <c r="K77" s="28">
        <v>1.2204915914137373</v>
      </c>
      <c r="L77" s="28">
        <v>0.4845676691523626</v>
      </c>
      <c r="M77" s="28">
        <v>0.38408599757196471</v>
      </c>
      <c r="N77" s="28">
        <v>0.17929861496651842</v>
      </c>
      <c r="O77" s="28">
        <v>5.8381498069240458E-2</v>
      </c>
    </row>
    <row r="78" spans="1:15" x14ac:dyDescent="0.25">
      <c r="A78" s="13">
        <v>68</v>
      </c>
      <c r="B78" s="13" t="s">
        <v>62</v>
      </c>
      <c r="C78" s="29">
        <v>0.28389444949954501</v>
      </c>
      <c r="D78" s="28">
        <v>9.4966761633428307E-2</v>
      </c>
      <c r="E78" s="28">
        <v>0.14587892049598833</v>
      </c>
      <c r="F78" s="28">
        <v>0.25009378516943853</v>
      </c>
      <c r="G78" s="28">
        <v>0.33626004109844948</v>
      </c>
      <c r="H78" s="28">
        <v>0.45906656465187456</v>
      </c>
      <c r="I78" s="19"/>
      <c r="J78" s="29">
        <v>0.16354011593716625</v>
      </c>
      <c r="K78" s="28">
        <v>4.1356038449718427E-2</v>
      </c>
      <c r="L78" s="28">
        <v>0.10392805202280601</v>
      </c>
      <c r="M78" s="28">
        <v>9.700016173910897E-2</v>
      </c>
      <c r="N78" s="28">
        <v>0.27996326073060618</v>
      </c>
      <c r="O78" s="28">
        <v>0.22920169644158112</v>
      </c>
    </row>
    <row r="79" spans="1:15" x14ac:dyDescent="0.25">
      <c r="A79" s="13">
        <v>69</v>
      </c>
      <c r="B79" s="13" t="s">
        <v>63</v>
      </c>
      <c r="C79" s="29">
        <v>0.40764331210191079</v>
      </c>
      <c r="D79" s="28">
        <v>0.23741690408357075</v>
      </c>
      <c r="E79" s="28">
        <v>0.40116703136396797</v>
      </c>
      <c r="F79" s="28">
        <v>0.47517819182193322</v>
      </c>
      <c r="G79" s="28">
        <v>0.37362226788716607</v>
      </c>
      <c r="H79" s="28">
        <v>0.41315990818668707</v>
      </c>
      <c r="I79" s="19"/>
      <c r="J79" s="29">
        <v>0.58806510563200409</v>
      </c>
      <c r="K79" s="28">
        <v>0.11649702956997454</v>
      </c>
      <c r="L79" s="28">
        <v>0.62377935736883183</v>
      </c>
      <c r="M79" s="28">
        <v>0.80807197238786466</v>
      </c>
      <c r="N79" s="28">
        <v>0.46709796186129948</v>
      </c>
      <c r="O79" s="28">
        <v>0.40222959852242246</v>
      </c>
    </row>
    <row r="80" spans="1:15" x14ac:dyDescent="0.25">
      <c r="A80" s="13">
        <v>73</v>
      </c>
      <c r="B80" s="13" t="s">
        <v>64</v>
      </c>
      <c r="C80" s="29">
        <v>0.47315741583257509</v>
      </c>
      <c r="D80" s="28">
        <v>2.0892687559354228</v>
      </c>
      <c r="E80" s="28">
        <v>0.80233406272793595</v>
      </c>
      <c r="F80" s="28">
        <v>0.28760785294485436</v>
      </c>
      <c r="G80" s="28">
        <v>0.28021670091537454</v>
      </c>
      <c r="H80" s="28">
        <v>6.1208875286916598E-2</v>
      </c>
      <c r="I80" s="19"/>
      <c r="J80" s="29">
        <v>0.29072270203181932</v>
      </c>
      <c r="K80" s="28">
        <v>0.97202972261739762</v>
      </c>
      <c r="L80" s="28">
        <v>0.69812981095193438</v>
      </c>
      <c r="M80" s="28">
        <v>0.21247798821664551</v>
      </c>
      <c r="N80" s="28">
        <v>0.18382939937064816</v>
      </c>
      <c r="O80" s="28">
        <v>4.1736112965465422E-2</v>
      </c>
    </row>
    <row r="81" spans="1:15" x14ac:dyDescent="0.25">
      <c r="A81" s="13">
        <v>94</v>
      </c>
      <c r="B81" s="13" t="s">
        <v>65</v>
      </c>
      <c r="C81" s="29">
        <v>0.34940855323020925</v>
      </c>
      <c r="D81" s="28">
        <v>0.52231718898385571</v>
      </c>
      <c r="E81" s="28">
        <v>0.67469000729394601</v>
      </c>
      <c r="F81" s="28">
        <v>0.26259847442791046</v>
      </c>
      <c r="G81" s="28">
        <v>0.18681113394358304</v>
      </c>
      <c r="H81" s="28">
        <v>0.26013771996939555</v>
      </c>
      <c r="I81" s="19"/>
      <c r="J81" s="29">
        <v>0.20405663624110501</v>
      </c>
      <c r="K81" s="28">
        <v>0.3657729936113876</v>
      </c>
      <c r="L81" s="28">
        <v>0.41381280100326212</v>
      </c>
      <c r="M81" s="28">
        <v>0.14680801264639609</v>
      </c>
      <c r="N81" s="28">
        <v>8.4950456887940756E-2</v>
      </c>
      <c r="O81" s="28">
        <v>0.1999969302405577</v>
      </c>
    </row>
    <row r="82" spans="1:15" x14ac:dyDescent="0.25">
      <c r="A82" s="13">
        <v>95</v>
      </c>
      <c r="B82" s="13" t="s">
        <v>66</v>
      </c>
      <c r="C82" s="29">
        <v>0.44767970882620567</v>
      </c>
      <c r="D82" s="28">
        <v>0.99715099715099709</v>
      </c>
      <c r="E82" s="28">
        <v>0.60175054704595188</v>
      </c>
      <c r="F82" s="28">
        <v>0.46267350256346135</v>
      </c>
      <c r="G82" s="28">
        <v>0.48570894825331584</v>
      </c>
      <c r="H82" s="28">
        <v>9.181331293037491E-2</v>
      </c>
      <c r="I82" s="19"/>
      <c r="J82" s="29">
        <v>0.41227525287207661</v>
      </c>
      <c r="K82" s="28">
        <v>0.62876646253228397</v>
      </c>
      <c r="L82" s="28">
        <v>0.58659631408720669</v>
      </c>
      <c r="M82" s="28">
        <v>0.4801767827947695</v>
      </c>
      <c r="N82" s="28">
        <v>0.44281239723452687</v>
      </c>
      <c r="O82" s="28">
        <v>7.8236814279343481E-2</v>
      </c>
    </row>
    <row r="83" spans="1:15" x14ac:dyDescent="0.25">
      <c r="A83" s="13">
        <v>104</v>
      </c>
      <c r="B83" s="13" t="s">
        <v>67</v>
      </c>
      <c r="C83" s="29">
        <v>0.17470427661510463</v>
      </c>
      <c r="D83" s="28">
        <v>0.23741690408357075</v>
      </c>
      <c r="E83" s="28">
        <v>0.29175784099197666</v>
      </c>
      <c r="F83" s="28">
        <v>0.22508440665249466</v>
      </c>
      <c r="G83" s="28">
        <v>9.3405566971791518E-2</v>
      </c>
      <c r="H83" s="28">
        <v>6.1208875286916598E-2</v>
      </c>
      <c r="I83" s="19"/>
      <c r="J83" s="29">
        <v>0.15710728489636303</v>
      </c>
      <c r="K83" s="28">
        <v>0.36259802215560211</v>
      </c>
      <c r="L83" s="28">
        <v>0.26496338052565271</v>
      </c>
      <c r="M83" s="28">
        <v>0.2077102570525938</v>
      </c>
      <c r="N83" s="28">
        <v>7.3248848326424879E-2</v>
      </c>
      <c r="O83" s="28">
        <v>2.7046122574933842E-2</v>
      </c>
    </row>
    <row r="84" spans="1:15" x14ac:dyDescent="0.25">
      <c r="A84" s="13">
        <v>119</v>
      </c>
      <c r="B84" s="13" t="s">
        <v>68</v>
      </c>
      <c r="C84" s="29">
        <v>0.30209281164695179</v>
      </c>
      <c r="D84" s="28">
        <v>4.7483380816714153E-2</v>
      </c>
      <c r="E84" s="28">
        <v>0.2735229759299781</v>
      </c>
      <c r="F84" s="28">
        <v>0.45016881330498931</v>
      </c>
      <c r="G84" s="28">
        <v>0.41098449467588272</v>
      </c>
      <c r="H84" s="28">
        <v>0.13771996939556236</v>
      </c>
      <c r="I84" s="19"/>
      <c r="J84" s="29">
        <v>0.23198854773689104</v>
      </c>
      <c r="K84" s="28">
        <v>1.1763676291307701E-2</v>
      </c>
      <c r="L84" s="28">
        <v>0.11712228726757862</v>
      </c>
      <c r="M84" s="28">
        <v>0.38745935141101678</v>
      </c>
      <c r="N84" s="28">
        <v>0.25571971265163074</v>
      </c>
      <c r="O84" s="28">
        <v>9.7524435250117766E-2</v>
      </c>
    </row>
    <row r="85" spans="1:15" x14ac:dyDescent="0.25">
      <c r="A85" s="13">
        <v>121</v>
      </c>
      <c r="B85" s="13" t="s">
        <v>69</v>
      </c>
      <c r="C85" s="29">
        <v>0.59326660600545955</v>
      </c>
      <c r="D85" s="28">
        <v>9.4966761633428307E-2</v>
      </c>
      <c r="E85" s="28">
        <v>9.1174325309992713E-2</v>
      </c>
      <c r="F85" s="28">
        <v>0.43766412404651744</v>
      </c>
      <c r="G85" s="28">
        <v>0.80328787595740703</v>
      </c>
      <c r="H85" s="28">
        <v>1.1935730680948737</v>
      </c>
      <c r="I85" s="19"/>
      <c r="J85" s="29">
        <v>0.44741737680332488</v>
      </c>
      <c r="K85" s="28">
        <v>3.8506705091962239E-2</v>
      </c>
      <c r="L85" s="28">
        <v>4.4874469514359909E-2</v>
      </c>
      <c r="M85" s="28">
        <v>0.29375892731678283</v>
      </c>
      <c r="N85" s="28">
        <v>0.61667687201927612</v>
      </c>
      <c r="O85" s="28">
        <v>0.95805229790767865</v>
      </c>
    </row>
    <row r="86" spans="1:15" x14ac:dyDescent="0.25">
      <c r="A86" s="13">
        <v>134</v>
      </c>
      <c r="B86" s="13" t="s">
        <v>70</v>
      </c>
      <c r="C86" s="29">
        <v>0.25113739763421289</v>
      </c>
      <c r="D86" s="28">
        <v>0.56980056980056981</v>
      </c>
      <c r="E86" s="28">
        <v>0.40116703136396797</v>
      </c>
      <c r="F86" s="28">
        <v>0.27510316368638238</v>
      </c>
      <c r="G86" s="28">
        <v>0.11208668036614981</v>
      </c>
      <c r="H86" s="28">
        <v>0.10711553175210406</v>
      </c>
      <c r="I86" s="19"/>
      <c r="J86" s="29">
        <v>0.16150546963306836</v>
      </c>
      <c r="K86" s="28">
        <v>0.40900145112477432</v>
      </c>
      <c r="L86" s="28">
        <v>0.24473430421435441</v>
      </c>
      <c r="M86" s="28">
        <v>0.20153515747045231</v>
      </c>
      <c r="N86" s="28">
        <v>8.8710937915788754E-2</v>
      </c>
      <c r="O86" s="28">
        <v>5.2333090766268721E-2</v>
      </c>
    </row>
    <row r="87" spans="1:15" x14ac:dyDescent="0.25">
      <c r="A87" s="13">
        <v>137</v>
      </c>
      <c r="B87" s="13" t="s">
        <v>71</v>
      </c>
      <c r="C87" s="29">
        <v>0.35668789808917195</v>
      </c>
      <c r="D87" s="28">
        <v>0.14245014245014245</v>
      </c>
      <c r="E87" s="28">
        <v>0.43763676148796499</v>
      </c>
      <c r="F87" s="28">
        <v>0.45016881330498931</v>
      </c>
      <c r="G87" s="28">
        <v>0.50439006164767419</v>
      </c>
      <c r="H87" s="28">
        <v>0.1224177505738332</v>
      </c>
      <c r="I87" s="19"/>
      <c r="J87" s="29">
        <v>0.18662834335853848</v>
      </c>
      <c r="K87" s="28">
        <v>3.2034647893630315E-2</v>
      </c>
      <c r="L87" s="28">
        <v>0.14521475259323785</v>
      </c>
      <c r="M87" s="28">
        <v>0.21802951533046416</v>
      </c>
      <c r="N87" s="28">
        <v>0.32211986368711454</v>
      </c>
      <c r="O87" s="28">
        <v>6.3953321714504102E-2</v>
      </c>
    </row>
    <row r="88" spans="1:15" x14ac:dyDescent="0.25">
      <c r="A88" s="13">
        <v>144</v>
      </c>
      <c r="B88" s="13" t="s">
        <v>72</v>
      </c>
      <c r="C88" s="29">
        <v>0.54231119199272071</v>
      </c>
      <c r="D88" s="28">
        <v>0.42735042735042739</v>
      </c>
      <c r="E88" s="28">
        <v>0.18234865061998543</v>
      </c>
      <c r="F88" s="28">
        <v>0.30011254220332623</v>
      </c>
      <c r="G88" s="28">
        <v>0.57911451522510737</v>
      </c>
      <c r="H88" s="28">
        <v>1.1476664116296864</v>
      </c>
      <c r="I88" s="19"/>
      <c r="J88" s="29">
        <v>0.32035887273897312</v>
      </c>
      <c r="K88" s="28">
        <v>0.10986215332262798</v>
      </c>
      <c r="L88" s="28">
        <v>4.4131902957337751E-2</v>
      </c>
      <c r="M88" s="28">
        <v>0.19569349594428903</v>
      </c>
      <c r="N88" s="28">
        <v>0.37842904049330789</v>
      </c>
      <c r="O88" s="28">
        <v>0.74792796494082414</v>
      </c>
    </row>
    <row r="89" spans="1:15" x14ac:dyDescent="0.25">
      <c r="A89" s="13">
        <v>145</v>
      </c>
      <c r="B89" s="13" t="s">
        <v>123</v>
      </c>
      <c r="C89" s="29">
        <v>0.18198362147406735</v>
      </c>
      <c r="D89" s="28">
        <v>0</v>
      </c>
      <c r="E89" s="28">
        <v>0.32822757111597373</v>
      </c>
      <c r="F89" s="28">
        <v>0.20007502813555084</v>
      </c>
      <c r="G89" s="28">
        <v>0.18681113394358304</v>
      </c>
      <c r="H89" s="28">
        <v>9.181331293037491E-2</v>
      </c>
      <c r="I89" s="19"/>
      <c r="J89" s="29">
        <v>0.25334560659092648</v>
      </c>
      <c r="K89" s="28">
        <v>0</v>
      </c>
      <c r="L89" s="28">
        <v>0.58036657149829451</v>
      </c>
      <c r="M89" s="28">
        <v>0.25917230714668177</v>
      </c>
      <c r="N89" s="28">
        <v>0.18917250369885674</v>
      </c>
      <c r="O89" s="28">
        <v>5.8542695482877022E-2</v>
      </c>
    </row>
    <row r="90" spans="1:15" x14ac:dyDescent="0.25">
      <c r="A90" s="13">
        <v>148</v>
      </c>
      <c r="B90" s="13" t="s">
        <v>74</v>
      </c>
      <c r="C90" s="29">
        <v>0.34940855323020925</v>
      </c>
      <c r="D90" s="28">
        <v>0</v>
      </c>
      <c r="E90" s="28">
        <v>0.14587892049598833</v>
      </c>
      <c r="F90" s="28">
        <v>0.72527197699137169</v>
      </c>
      <c r="G90" s="28">
        <v>0.44834672146459925</v>
      </c>
      <c r="H90" s="28">
        <v>9.181331293037491E-2</v>
      </c>
      <c r="I90" s="19"/>
      <c r="J90" s="29">
        <v>0.20026092208526042</v>
      </c>
      <c r="K90" s="28">
        <v>0</v>
      </c>
      <c r="L90" s="28">
        <v>3.5565029836324258E-2</v>
      </c>
      <c r="M90" s="28">
        <v>0.37034142108268203</v>
      </c>
      <c r="N90" s="28">
        <v>0.26020848050796325</v>
      </c>
      <c r="O90" s="28">
        <v>4.7146739197092502E-2</v>
      </c>
    </row>
    <row r="91" spans="1:15" x14ac:dyDescent="0.25">
      <c r="A91" s="13">
        <v>172</v>
      </c>
      <c r="B91" s="13" t="s">
        <v>124</v>
      </c>
      <c r="C91" s="29">
        <v>0.20746132848043675</v>
      </c>
      <c r="D91" s="28">
        <v>0.90218423551756877</v>
      </c>
      <c r="E91" s="28">
        <v>0.2735229759299781</v>
      </c>
      <c r="F91" s="28">
        <v>0.23758909591096661</v>
      </c>
      <c r="G91" s="28">
        <v>3.7362226788716604E-2</v>
      </c>
      <c r="H91" s="28">
        <v>3.0604437643458299E-2</v>
      </c>
      <c r="I91" s="19"/>
      <c r="J91" s="29">
        <v>0.23583808060467357</v>
      </c>
      <c r="K91" s="28">
        <v>1.7891371200973658</v>
      </c>
      <c r="L91" s="28">
        <v>0.40497235072966153</v>
      </c>
      <c r="M91" s="28">
        <v>0.24555764158829971</v>
      </c>
      <c r="N91" s="28">
        <v>3.1148267433646067E-2</v>
      </c>
      <c r="O91" s="28">
        <v>5.8661841397304034E-3</v>
      </c>
    </row>
    <row r="92" spans="1:15" x14ac:dyDescent="0.25">
      <c r="A92" s="13">
        <v>180</v>
      </c>
      <c r="B92" s="13" t="s">
        <v>76</v>
      </c>
      <c r="C92" s="29">
        <v>0.30209281164695179</v>
      </c>
      <c r="D92" s="28">
        <v>0</v>
      </c>
      <c r="E92" s="28">
        <v>0.10940919037199125</v>
      </c>
      <c r="F92" s="28">
        <v>0.45016881330498931</v>
      </c>
      <c r="G92" s="28">
        <v>0.33626004109844948</v>
      </c>
      <c r="H92" s="28">
        <v>0.35195103289977048</v>
      </c>
      <c r="I92" s="19"/>
      <c r="J92" s="29">
        <v>0.16920005047597195</v>
      </c>
      <c r="K92" s="28">
        <v>0</v>
      </c>
      <c r="L92" s="28">
        <v>7.0145181923334937E-2</v>
      </c>
      <c r="M92" s="28">
        <v>0.22063206431283938</v>
      </c>
      <c r="N92" s="28">
        <v>0.20004778682036131</v>
      </c>
      <c r="O92" s="28">
        <v>0.17303491066404292</v>
      </c>
    </row>
    <row r="93" spans="1:15" x14ac:dyDescent="0.25">
      <c r="A93" s="13">
        <v>181</v>
      </c>
      <c r="B93" s="13" t="s">
        <v>77</v>
      </c>
      <c r="C93" s="29">
        <v>0.26205641492265697</v>
      </c>
      <c r="D93" s="28">
        <v>4.7483380816714153E-2</v>
      </c>
      <c r="E93" s="28">
        <v>3.6469730123997082E-2</v>
      </c>
      <c r="F93" s="28">
        <v>0.21257971739402276</v>
      </c>
      <c r="G93" s="28">
        <v>0.39230338128152442</v>
      </c>
      <c r="H93" s="28">
        <v>0.47436878347360373</v>
      </c>
      <c r="I93" s="19"/>
      <c r="J93" s="29">
        <v>0.17585862111407036</v>
      </c>
      <c r="K93" s="28">
        <v>4.5589333724099053E-3</v>
      </c>
      <c r="L93" s="28">
        <v>3.9082450369587098E-3</v>
      </c>
      <c r="M93" s="28">
        <v>0.13784415841425521</v>
      </c>
      <c r="N93" s="28">
        <v>0.29280631884061215</v>
      </c>
      <c r="O93" s="28">
        <v>0.30401131353534733</v>
      </c>
    </row>
    <row r="94" spans="1:15" x14ac:dyDescent="0.25">
      <c r="A94" s="13">
        <v>182</v>
      </c>
      <c r="B94" s="13" t="s">
        <v>125</v>
      </c>
      <c r="C94" s="29">
        <v>0.22929936305732482</v>
      </c>
      <c r="D94" s="28">
        <v>9.4966761633428307E-2</v>
      </c>
      <c r="E94" s="28">
        <v>7.2939460247994164E-2</v>
      </c>
      <c r="F94" s="28">
        <v>0.15005627110166311</v>
      </c>
      <c r="G94" s="28">
        <v>0.50439006164767419</v>
      </c>
      <c r="H94" s="28">
        <v>0.27543993879112472</v>
      </c>
      <c r="I94" s="19"/>
      <c r="J94" s="29">
        <v>0.15625216536223813</v>
      </c>
      <c r="K94" s="28">
        <v>6.797695296361198E-3</v>
      </c>
      <c r="L94" s="28">
        <v>7.1395820335161717E-2</v>
      </c>
      <c r="M94" s="28">
        <v>0.10200173257878177</v>
      </c>
      <c r="N94" s="28">
        <v>0.30442389430653366</v>
      </c>
      <c r="O94" s="28">
        <v>0.19757896903600933</v>
      </c>
    </row>
    <row r="95" spans="1:15" x14ac:dyDescent="0.25">
      <c r="A95" s="13">
        <v>188</v>
      </c>
      <c r="B95" s="13" t="s">
        <v>122</v>
      </c>
      <c r="C95" s="29">
        <v>1.0445859872611465</v>
      </c>
      <c r="D95" s="28">
        <v>1.0446343779677114</v>
      </c>
      <c r="E95" s="28">
        <v>0.85703865791393141</v>
      </c>
      <c r="F95" s="28">
        <v>0.88783293735150681</v>
      </c>
      <c r="G95" s="28">
        <v>1.2516345974220064</v>
      </c>
      <c r="H95" s="28">
        <v>1.224177505738332</v>
      </c>
      <c r="I95" s="19"/>
      <c r="J95" s="29">
        <v>0.77019809157950492</v>
      </c>
      <c r="K95" s="28">
        <v>0.51214731867554852</v>
      </c>
      <c r="L95" s="28">
        <v>0.38343792057601905</v>
      </c>
      <c r="M95" s="28">
        <v>0.67788822853238107</v>
      </c>
      <c r="N95" s="28">
        <v>1.0278508087625231</v>
      </c>
      <c r="O95" s="28">
        <v>1.0529485144572004</v>
      </c>
    </row>
    <row r="96" spans="1:15" x14ac:dyDescent="0.25">
      <c r="A96" s="13">
        <v>201</v>
      </c>
      <c r="B96" s="13" t="s">
        <v>80</v>
      </c>
      <c r="C96" s="29">
        <v>0.22565969062784352</v>
      </c>
      <c r="D96" s="28">
        <v>9.4966761633428307E-2</v>
      </c>
      <c r="E96" s="28">
        <v>0.14587892049598833</v>
      </c>
      <c r="F96" s="28">
        <v>0.26259847442791046</v>
      </c>
      <c r="G96" s="28">
        <v>0.29889781430973283</v>
      </c>
      <c r="H96" s="28">
        <v>0.22953328232593728</v>
      </c>
      <c r="I96" s="19"/>
      <c r="J96" s="29">
        <v>0.23911504217600535</v>
      </c>
      <c r="K96" s="28">
        <v>2.8574743102069228E-2</v>
      </c>
      <c r="L96" s="28">
        <v>6.4806519202849328E-2</v>
      </c>
      <c r="M96" s="28">
        <v>0.2621039638206718</v>
      </c>
      <c r="N96" s="28">
        <v>0.43024244668520251</v>
      </c>
      <c r="O96" s="28">
        <v>0.20316480984767615</v>
      </c>
    </row>
    <row r="97" spans="1:15" x14ac:dyDescent="0.25">
      <c r="A97" s="13">
        <v>211</v>
      </c>
      <c r="B97" s="13" t="s">
        <v>121</v>
      </c>
      <c r="C97" s="29">
        <v>0.37488626023657867</v>
      </c>
      <c r="D97" s="28">
        <v>1.5194681861348529</v>
      </c>
      <c r="E97" s="28">
        <v>0.60175054704595188</v>
      </c>
      <c r="F97" s="28">
        <v>0.27510316368638238</v>
      </c>
      <c r="G97" s="28">
        <v>0.20549224733794136</v>
      </c>
      <c r="H97" s="28">
        <v>7.6511094108645747E-2</v>
      </c>
      <c r="I97" s="19"/>
      <c r="J97" s="29">
        <v>0.17533538363689605</v>
      </c>
      <c r="K97" s="28">
        <v>0.7453041968645121</v>
      </c>
      <c r="L97" s="28">
        <v>0.34992862762913507</v>
      </c>
      <c r="M97" s="28">
        <v>0.1656061243477118</v>
      </c>
      <c r="N97" s="28">
        <v>9.7191277812853819E-2</v>
      </c>
      <c r="O97" s="28">
        <v>1.4605887392112498E-2</v>
      </c>
    </row>
    <row r="98" spans="1:15" x14ac:dyDescent="0.25">
      <c r="A98" s="13">
        <v>301</v>
      </c>
      <c r="B98" s="13" t="s">
        <v>126</v>
      </c>
      <c r="C98" s="29">
        <v>0.23657870791628755</v>
      </c>
      <c r="D98" s="28">
        <v>0</v>
      </c>
      <c r="E98" s="28">
        <v>1.8234865061998541E-2</v>
      </c>
      <c r="F98" s="28">
        <v>0.25009378516943853</v>
      </c>
      <c r="G98" s="28">
        <v>0.46702783485895755</v>
      </c>
      <c r="H98" s="28">
        <v>0.29074215761285388</v>
      </c>
      <c r="I98" s="19"/>
      <c r="J98" s="29">
        <v>0.2074845891987071</v>
      </c>
      <c r="K98" s="28">
        <v>0</v>
      </c>
      <c r="L98" s="28">
        <v>1.5836208889756693E-2</v>
      </c>
      <c r="M98" s="28">
        <v>0.17415859396533415</v>
      </c>
      <c r="N98" s="28">
        <v>0.41329577240700477</v>
      </c>
      <c r="O98" s="28">
        <v>0.26300409322284724</v>
      </c>
    </row>
    <row r="99" spans="1:15" x14ac:dyDescent="0.25">
      <c r="A99" s="13">
        <v>305</v>
      </c>
      <c r="B99" s="13" t="s">
        <v>127</v>
      </c>
      <c r="C99" s="29">
        <v>0.27297543221110104</v>
      </c>
      <c r="D99" s="28">
        <v>9.4966761633428307E-2</v>
      </c>
      <c r="E99" s="28">
        <v>0.29175784099197666</v>
      </c>
      <c r="F99" s="28">
        <v>0.32512192072027007</v>
      </c>
      <c r="G99" s="28">
        <v>0.26153558752101624</v>
      </c>
      <c r="H99" s="28">
        <v>0.26013771996939555</v>
      </c>
      <c r="I99" s="19"/>
      <c r="J99" s="29">
        <v>0.22366458695715774</v>
      </c>
      <c r="K99" s="28">
        <v>9.3620953183417687E-3</v>
      </c>
      <c r="L99" s="28">
        <v>0.3586049316111834</v>
      </c>
      <c r="M99" s="28">
        <v>0.24389045130840878</v>
      </c>
      <c r="N99" s="28">
        <v>0.21786280308636755</v>
      </c>
      <c r="O99" s="28">
        <v>0.11264194921594629</v>
      </c>
    </row>
    <row r="100" spans="1:15" x14ac:dyDescent="0.25">
      <c r="A100" s="13">
        <v>308</v>
      </c>
      <c r="B100" s="13" t="s">
        <v>84</v>
      </c>
      <c r="C100" s="29">
        <v>0.33484986351228391</v>
      </c>
      <c r="D100" s="28">
        <v>0.33238366571699907</v>
      </c>
      <c r="E100" s="28">
        <v>0.32822757111597373</v>
      </c>
      <c r="F100" s="28">
        <v>0.41265474552957354</v>
      </c>
      <c r="G100" s="28">
        <v>0.42966560807024101</v>
      </c>
      <c r="H100" s="28">
        <v>0.16832440703902066</v>
      </c>
      <c r="I100" s="19"/>
      <c r="J100" s="29">
        <v>0.18593169003178639</v>
      </c>
      <c r="K100" s="28">
        <v>0.13619813450074592</v>
      </c>
      <c r="L100" s="28">
        <v>0.15887797724244548</v>
      </c>
      <c r="M100" s="28">
        <v>0.20678355907883622</v>
      </c>
      <c r="N100" s="28">
        <v>0.27428402402002006</v>
      </c>
      <c r="O100" s="28">
        <v>9.6578276517903183E-2</v>
      </c>
    </row>
    <row r="101" spans="1:15" x14ac:dyDescent="0.25">
      <c r="A101" s="13">
        <v>314</v>
      </c>
      <c r="B101" s="13" t="s">
        <v>85</v>
      </c>
      <c r="C101" s="29">
        <v>0.56414922656960875</v>
      </c>
      <c r="D101" s="28">
        <v>9.4966761633428307E-2</v>
      </c>
      <c r="E101" s="28">
        <v>7.2939460247994164E-2</v>
      </c>
      <c r="F101" s="28">
        <v>0.43766412404651744</v>
      </c>
      <c r="G101" s="28">
        <v>0.97141789650663168</v>
      </c>
      <c r="H101" s="28">
        <v>0.94873756694720746</v>
      </c>
      <c r="I101" s="19"/>
      <c r="J101" s="29">
        <v>0.38306365200354431</v>
      </c>
      <c r="K101" s="28">
        <v>3.952432414830373E-2</v>
      </c>
      <c r="L101" s="28">
        <v>3.3861035000210267E-2</v>
      </c>
      <c r="M101" s="28">
        <v>0.23890620192618936</v>
      </c>
      <c r="N101" s="28">
        <v>0.69475062058441095</v>
      </c>
      <c r="O101" s="28">
        <v>0.67669272527986846</v>
      </c>
    </row>
    <row r="102" spans="1:15" x14ac:dyDescent="0.25">
      <c r="A102" s="13">
        <v>315</v>
      </c>
      <c r="B102" s="13" t="s">
        <v>86</v>
      </c>
      <c r="C102" s="29">
        <v>1.197452229299363</v>
      </c>
      <c r="D102" s="28">
        <v>0.52231718898385571</v>
      </c>
      <c r="E102" s="28">
        <v>0.2735229759299781</v>
      </c>
      <c r="F102" s="28">
        <v>1.1004126547455295</v>
      </c>
      <c r="G102" s="28">
        <v>1.6439379787035309</v>
      </c>
      <c r="H102" s="28">
        <v>1.943381790359602</v>
      </c>
      <c r="I102" s="19"/>
      <c r="J102" s="29">
        <v>1.0034453991900554</v>
      </c>
      <c r="K102" s="28">
        <v>0.25998131651412554</v>
      </c>
      <c r="L102" s="28">
        <v>0.21661057292839953</v>
      </c>
      <c r="M102" s="28">
        <v>0.88760344428520721</v>
      </c>
      <c r="N102" s="28">
        <v>1.3334581691653442</v>
      </c>
      <c r="O102" s="28">
        <v>1.6941637915706229</v>
      </c>
    </row>
    <row r="103" spans="1:15" x14ac:dyDescent="0.25">
      <c r="A103" s="13">
        <v>321</v>
      </c>
      <c r="B103" s="13" t="s">
        <v>87</v>
      </c>
      <c r="C103" s="29">
        <v>0.69153776160145586</v>
      </c>
      <c r="D103" s="28">
        <v>0.28490028490028491</v>
      </c>
      <c r="E103" s="28">
        <v>0.51057622173595918</v>
      </c>
      <c r="F103" s="28">
        <v>0.71276728773289988</v>
      </c>
      <c r="G103" s="28">
        <v>0.85933121614048202</v>
      </c>
      <c r="H103" s="28">
        <v>0.81101759755164493</v>
      </c>
      <c r="I103" s="19"/>
      <c r="J103" s="29">
        <v>0.5699162399951575</v>
      </c>
      <c r="K103" s="28">
        <v>0.18943996352853301</v>
      </c>
      <c r="L103" s="28">
        <v>0.29802713353832339</v>
      </c>
      <c r="M103" s="28">
        <v>0.52573221589724395</v>
      </c>
      <c r="N103" s="28">
        <v>0.76002332758733693</v>
      </c>
      <c r="O103" s="28">
        <v>0.76045931170526604</v>
      </c>
    </row>
    <row r="104" spans="1:15" x14ac:dyDescent="0.25">
      <c r="A104" s="13">
        <v>329</v>
      </c>
      <c r="B104" s="13" t="s">
        <v>88</v>
      </c>
      <c r="C104" s="29">
        <v>1.3721565059144676</v>
      </c>
      <c r="D104" s="28">
        <v>1.0446343779677114</v>
      </c>
      <c r="E104" s="28">
        <v>0.2735229759299781</v>
      </c>
      <c r="F104" s="28">
        <v>0.90033762660997863</v>
      </c>
      <c r="G104" s="28">
        <v>1.6252568653091726</v>
      </c>
      <c r="H104" s="28">
        <v>2.7697016067329763</v>
      </c>
      <c r="I104" s="19"/>
      <c r="J104" s="29">
        <v>1.060224140284572</v>
      </c>
      <c r="K104" s="28">
        <v>0.44868859432209268</v>
      </c>
      <c r="L104" s="28">
        <v>0.21849434703621362</v>
      </c>
      <c r="M104" s="28">
        <v>0.69111749166242464</v>
      </c>
      <c r="N104" s="28">
        <v>1.3565952814856603</v>
      </c>
      <c r="O104" s="28">
        <v>2.2210200165837097</v>
      </c>
    </row>
    <row r="105" spans="1:15" x14ac:dyDescent="0.25">
      <c r="A105" s="13">
        <v>333</v>
      </c>
      <c r="B105" s="13" t="s">
        <v>89</v>
      </c>
      <c r="C105" s="29">
        <v>0.25113739763421289</v>
      </c>
      <c r="D105" s="28">
        <v>0.18993352326685661</v>
      </c>
      <c r="E105" s="28">
        <v>0.30999270605397522</v>
      </c>
      <c r="F105" s="28">
        <v>0.23758909591096661</v>
      </c>
      <c r="G105" s="28">
        <v>0.29889781430973283</v>
      </c>
      <c r="H105" s="28">
        <v>0.19892884468247896</v>
      </c>
      <c r="I105" s="19"/>
      <c r="J105" s="29">
        <v>0.16968441888341332</v>
      </c>
      <c r="K105" s="28">
        <v>8.7311715034100415E-2</v>
      </c>
      <c r="L105" s="28">
        <v>0.17995905097180076</v>
      </c>
      <c r="M105" s="28">
        <v>0.14856181021355408</v>
      </c>
      <c r="N105" s="28">
        <v>0.23422124569540467</v>
      </c>
      <c r="O105" s="28">
        <v>0.14425065945511489</v>
      </c>
    </row>
    <row r="106" spans="1:15" x14ac:dyDescent="0.25">
      <c r="A106" s="13">
        <v>334</v>
      </c>
      <c r="B106" s="13" t="s">
        <v>90</v>
      </c>
      <c r="C106" s="29">
        <v>0.46951774340309371</v>
      </c>
      <c r="D106" s="28">
        <v>0.42735042735042739</v>
      </c>
      <c r="E106" s="28">
        <v>0.63822027716994889</v>
      </c>
      <c r="F106" s="28">
        <v>0.31261723146179821</v>
      </c>
      <c r="G106" s="28">
        <v>0.50439006164767419</v>
      </c>
      <c r="H106" s="28">
        <v>0.504973221117062</v>
      </c>
      <c r="I106" s="19"/>
      <c r="J106" s="29">
        <v>0.31584408079306897</v>
      </c>
      <c r="K106" s="28">
        <v>0.15447457275263921</v>
      </c>
      <c r="L106" s="28">
        <v>0.35587697657538619</v>
      </c>
      <c r="M106" s="28">
        <v>0.25616270391415136</v>
      </c>
      <c r="N106" s="28">
        <v>0.31725294690060735</v>
      </c>
      <c r="O106" s="28">
        <v>0.40291643967617824</v>
      </c>
    </row>
    <row r="107" spans="1:15" x14ac:dyDescent="0.25">
      <c r="A107" s="13">
        <v>336</v>
      </c>
      <c r="B107" s="13" t="s">
        <v>91</v>
      </c>
      <c r="C107" s="29">
        <v>0.58234758871701553</v>
      </c>
      <c r="D107" s="28">
        <v>0.52231718898385571</v>
      </c>
      <c r="E107" s="28">
        <v>0.61998541210795044</v>
      </c>
      <c r="F107" s="28">
        <v>0.95035638364386643</v>
      </c>
      <c r="G107" s="28">
        <v>0.63515785540818226</v>
      </c>
      <c r="H107" s="28">
        <v>7.6511094108645747E-2</v>
      </c>
      <c r="I107" s="19"/>
      <c r="J107" s="29">
        <v>0.23527298412932529</v>
      </c>
      <c r="K107" s="28">
        <v>0.19167872545248432</v>
      </c>
      <c r="L107" s="28">
        <v>0.1482553672319917</v>
      </c>
      <c r="M107" s="28">
        <v>0.3796343830064377</v>
      </c>
      <c r="N107" s="28">
        <v>0.28961306120802616</v>
      </c>
      <c r="O107" s="28">
        <v>3.2772135050632457E-2</v>
      </c>
    </row>
    <row r="108" spans="1:15" x14ac:dyDescent="0.25">
      <c r="A108" s="13">
        <v>348</v>
      </c>
      <c r="B108" s="13" t="s">
        <v>92</v>
      </c>
      <c r="C108" s="29">
        <v>0.54595086442220209</v>
      </c>
      <c r="D108" s="28">
        <v>0.37986704653371323</v>
      </c>
      <c r="E108" s="28">
        <v>0.29175784099197666</v>
      </c>
      <c r="F108" s="28">
        <v>0.46267350256346135</v>
      </c>
      <c r="G108" s="28">
        <v>0.61647674201382396</v>
      </c>
      <c r="H108" s="28">
        <v>0.85692425401683248</v>
      </c>
      <c r="I108" s="19"/>
      <c r="J108" s="29">
        <v>0.4550252497214396</v>
      </c>
      <c r="K108" s="28">
        <v>0.16461005855380051</v>
      </c>
      <c r="L108" s="28">
        <v>0.15790873247327972</v>
      </c>
      <c r="M108" s="28">
        <v>0.39571302588756774</v>
      </c>
      <c r="N108" s="28">
        <v>0.53842805450498632</v>
      </c>
      <c r="O108" s="28">
        <v>0.78395909118019569</v>
      </c>
    </row>
    <row r="109" spans="1:15" ht="6" customHeight="1" thickBot="1" x14ac:dyDescent="0.3">
      <c r="A109" s="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ht="6" customHeight="1" x14ac:dyDescent="0.25"/>
    <row r="111" spans="1:15" s="20" customFormat="1" ht="12.75" x14ac:dyDescent="0.2">
      <c r="B111" s="62" t="s">
        <v>129</v>
      </c>
      <c r="C111" s="62"/>
      <c r="D111" s="62"/>
      <c r="E111" s="62"/>
    </row>
  </sheetData>
  <mergeCells count="6">
    <mergeCell ref="B111:E111"/>
    <mergeCell ref="C5:O5"/>
    <mergeCell ref="C8:H8"/>
    <mergeCell ref="J8:O8"/>
    <mergeCell ref="C9:H9"/>
    <mergeCell ref="B5:B1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/>
  </sheetViews>
  <sheetFormatPr baseColWidth="10" defaultRowHeight="15" x14ac:dyDescent="0.25"/>
  <cols>
    <col min="1" max="1" width="8.7109375" customWidth="1"/>
    <col min="2" max="2" width="43.28515625" bestFit="1" customWidth="1"/>
  </cols>
  <sheetData>
    <row r="1" spans="1:12" x14ac:dyDescent="0.25">
      <c r="A1" t="s">
        <v>106</v>
      </c>
      <c r="B1" t="s">
        <v>105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</row>
    <row r="2" spans="1:12" x14ac:dyDescent="0.25">
      <c r="A2">
        <v>1</v>
      </c>
      <c r="B2" t="s">
        <v>96</v>
      </c>
      <c r="C2">
        <v>5</v>
      </c>
      <c r="D2">
        <v>18</v>
      </c>
      <c r="E2">
        <v>99</v>
      </c>
      <c r="F2">
        <v>88</v>
      </c>
      <c r="G2">
        <v>107</v>
      </c>
      <c r="H2">
        <v>7504</v>
      </c>
      <c r="I2">
        <v>52826</v>
      </c>
      <c r="J2">
        <v>273535</v>
      </c>
      <c r="K2">
        <v>253178</v>
      </c>
      <c r="L2">
        <v>241139</v>
      </c>
    </row>
    <row r="3" spans="1:12" x14ac:dyDescent="0.25">
      <c r="A3">
        <v>2</v>
      </c>
      <c r="B3" t="s">
        <v>97</v>
      </c>
      <c r="C3">
        <v>23</v>
      </c>
      <c r="D3">
        <v>114</v>
      </c>
      <c r="E3">
        <v>244</v>
      </c>
      <c r="F3">
        <v>163</v>
      </c>
      <c r="G3">
        <v>113</v>
      </c>
      <c r="H3">
        <v>26693</v>
      </c>
      <c r="I3">
        <v>230226</v>
      </c>
      <c r="J3">
        <v>735255</v>
      </c>
      <c r="K3">
        <v>410935</v>
      </c>
      <c r="L3">
        <v>259052</v>
      </c>
    </row>
    <row r="4" spans="1:12" x14ac:dyDescent="0.25">
      <c r="A4">
        <v>3</v>
      </c>
      <c r="B4" t="s">
        <v>98</v>
      </c>
      <c r="C4">
        <v>4</v>
      </c>
      <c r="D4">
        <v>37</v>
      </c>
      <c r="E4">
        <v>157</v>
      </c>
      <c r="F4">
        <v>104</v>
      </c>
      <c r="G4">
        <v>128</v>
      </c>
      <c r="H4">
        <v>558</v>
      </c>
      <c r="I4">
        <v>28362</v>
      </c>
      <c r="J4">
        <v>277184</v>
      </c>
      <c r="K4">
        <v>225446</v>
      </c>
      <c r="L4">
        <v>299661</v>
      </c>
    </row>
    <row r="5" spans="1:12" x14ac:dyDescent="0.25">
      <c r="A5">
        <v>4</v>
      </c>
      <c r="B5" t="s">
        <v>99</v>
      </c>
      <c r="C5">
        <v>23</v>
      </c>
      <c r="D5">
        <v>78</v>
      </c>
      <c r="E5">
        <v>177</v>
      </c>
      <c r="F5">
        <v>152</v>
      </c>
      <c r="G5">
        <v>143</v>
      </c>
      <c r="H5">
        <v>19432</v>
      </c>
      <c r="I5">
        <v>92164</v>
      </c>
      <c r="J5">
        <v>347890</v>
      </c>
      <c r="K5">
        <v>314298</v>
      </c>
      <c r="L5">
        <v>289968</v>
      </c>
    </row>
    <row r="6" spans="1:12" x14ac:dyDescent="0.25">
      <c r="A6">
        <v>5</v>
      </c>
      <c r="B6" t="s">
        <v>100</v>
      </c>
      <c r="C6">
        <v>7</v>
      </c>
      <c r="D6">
        <v>38</v>
      </c>
      <c r="E6">
        <v>73</v>
      </c>
      <c r="F6">
        <v>103</v>
      </c>
      <c r="G6">
        <v>139</v>
      </c>
      <c r="H6">
        <v>3175</v>
      </c>
      <c r="I6">
        <v>67982</v>
      </c>
      <c r="J6">
        <v>176155</v>
      </c>
      <c r="K6">
        <v>275721</v>
      </c>
      <c r="L6">
        <v>260338</v>
      </c>
    </row>
    <row r="7" spans="1:12" x14ac:dyDescent="0.25">
      <c r="A7">
        <v>6</v>
      </c>
      <c r="B7" t="s">
        <v>101</v>
      </c>
      <c r="C7">
        <v>4</v>
      </c>
      <c r="D7">
        <v>26</v>
      </c>
      <c r="E7">
        <v>63</v>
      </c>
      <c r="F7">
        <v>55</v>
      </c>
      <c r="G7">
        <v>33</v>
      </c>
      <c r="H7">
        <v>868</v>
      </c>
      <c r="I7">
        <v>18699</v>
      </c>
      <c r="J7">
        <v>113280</v>
      </c>
      <c r="K7">
        <v>113985</v>
      </c>
      <c r="L7">
        <v>62661</v>
      </c>
    </row>
    <row r="8" spans="1:12" x14ac:dyDescent="0.25">
      <c r="A8">
        <v>7</v>
      </c>
      <c r="B8" t="s">
        <v>102</v>
      </c>
      <c r="C8">
        <v>1</v>
      </c>
      <c r="D8">
        <v>17</v>
      </c>
      <c r="E8">
        <v>62</v>
      </c>
      <c r="F8">
        <v>35</v>
      </c>
      <c r="G8">
        <v>25</v>
      </c>
      <c r="H8">
        <v>92</v>
      </c>
      <c r="I8">
        <v>11001</v>
      </c>
      <c r="J8">
        <v>86170</v>
      </c>
      <c r="K8">
        <v>49797</v>
      </c>
      <c r="L8">
        <v>29851</v>
      </c>
    </row>
    <row r="9" spans="1:12" x14ac:dyDescent="0.25">
      <c r="A9">
        <v>8</v>
      </c>
      <c r="B9" t="s">
        <v>103</v>
      </c>
      <c r="C9">
        <v>0</v>
      </c>
      <c r="D9">
        <v>13</v>
      </c>
      <c r="E9">
        <v>67</v>
      </c>
      <c r="F9">
        <v>53</v>
      </c>
      <c r="G9">
        <v>79</v>
      </c>
      <c r="H9" t="s">
        <v>6</v>
      </c>
      <c r="I9">
        <v>13523</v>
      </c>
      <c r="J9">
        <v>94177</v>
      </c>
      <c r="K9">
        <v>90381</v>
      </c>
      <c r="L9">
        <v>103150</v>
      </c>
    </row>
    <row r="10" spans="1:12" x14ac:dyDescent="0.25">
      <c r="A10">
        <v>9</v>
      </c>
      <c r="B10" t="s">
        <v>104</v>
      </c>
      <c r="C10">
        <v>13</v>
      </c>
      <c r="D10">
        <v>51</v>
      </c>
      <c r="E10">
        <v>22</v>
      </c>
      <c r="F10">
        <v>3</v>
      </c>
      <c r="G10">
        <v>1</v>
      </c>
      <c r="H10">
        <v>11101</v>
      </c>
      <c r="I10">
        <v>76054</v>
      </c>
      <c r="J10">
        <v>34589</v>
      </c>
      <c r="K10">
        <v>3916</v>
      </c>
      <c r="L10">
        <v>1688</v>
      </c>
    </row>
    <row r="11" spans="1:12" x14ac:dyDescent="0.25">
      <c r="A11">
        <v>10</v>
      </c>
      <c r="B11" t="s">
        <v>7</v>
      </c>
      <c r="C11">
        <v>43</v>
      </c>
      <c r="D11">
        <v>66</v>
      </c>
      <c r="E11">
        <v>66</v>
      </c>
      <c r="F11">
        <v>37</v>
      </c>
      <c r="G11">
        <v>29</v>
      </c>
      <c r="H11">
        <v>54638</v>
      </c>
      <c r="I11">
        <v>203405</v>
      </c>
      <c r="J11">
        <v>214741</v>
      </c>
      <c r="K11">
        <v>92051</v>
      </c>
      <c r="L11">
        <v>60015</v>
      </c>
    </row>
    <row r="12" spans="1:12" x14ac:dyDescent="0.25">
      <c r="A12">
        <v>11</v>
      </c>
      <c r="B12" t="s">
        <v>8</v>
      </c>
      <c r="C12">
        <v>27</v>
      </c>
      <c r="D12">
        <v>56</v>
      </c>
      <c r="E12">
        <v>273</v>
      </c>
      <c r="F12">
        <v>102</v>
      </c>
      <c r="G12">
        <v>95</v>
      </c>
      <c r="H12">
        <v>15495</v>
      </c>
      <c r="I12">
        <v>99910</v>
      </c>
      <c r="J12">
        <v>642874</v>
      </c>
      <c r="K12">
        <v>308055</v>
      </c>
      <c r="L12">
        <v>253432</v>
      </c>
    </row>
    <row r="13" spans="1:12" x14ac:dyDescent="0.25">
      <c r="A13">
        <v>12</v>
      </c>
      <c r="B13" t="s">
        <v>9</v>
      </c>
      <c r="C13">
        <v>18</v>
      </c>
      <c r="D13">
        <v>30</v>
      </c>
      <c r="E13">
        <v>80</v>
      </c>
      <c r="F13">
        <v>154</v>
      </c>
      <c r="G13">
        <v>238</v>
      </c>
      <c r="H13">
        <v>5326</v>
      </c>
      <c r="I13">
        <v>18856</v>
      </c>
      <c r="J13">
        <v>116904</v>
      </c>
      <c r="K13">
        <v>260273</v>
      </c>
      <c r="L13">
        <v>430594</v>
      </c>
    </row>
    <row r="14" spans="1:12" x14ac:dyDescent="0.25">
      <c r="A14">
        <v>13</v>
      </c>
      <c r="B14" t="s">
        <v>10</v>
      </c>
      <c r="C14">
        <v>288</v>
      </c>
      <c r="D14">
        <v>1299</v>
      </c>
      <c r="E14">
        <v>1666</v>
      </c>
      <c r="F14">
        <v>981</v>
      </c>
      <c r="G14">
        <v>1203</v>
      </c>
      <c r="H14">
        <v>460048</v>
      </c>
      <c r="I14">
        <v>4619827</v>
      </c>
      <c r="J14">
        <v>7308620</v>
      </c>
      <c r="K14">
        <v>3577094</v>
      </c>
      <c r="L14">
        <v>3542334</v>
      </c>
    </row>
    <row r="15" spans="1:12" x14ac:dyDescent="0.25">
      <c r="A15">
        <v>14</v>
      </c>
      <c r="B15" t="s">
        <v>11</v>
      </c>
      <c r="C15">
        <v>65</v>
      </c>
      <c r="D15">
        <v>106</v>
      </c>
      <c r="E15">
        <v>170</v>
      </c>
      <c r="F15">
        <v>70</v>
      </c>
      <c r="G15">
        <v>96</v>
      </c>
      <c r="H15">
        <v>57741</v>
      </c>
      <c r="I15">
        <v>277499</v>
      </c>
      <c r="J15">
        <v>651971</v>
      </c>
      <c r="K15">
        <v>243639</v>
      </c>
      <c r="L15">
        <v>204308</v>
      </c>
    </row>
    <row r="16" spans="1:12" x14ac:dyDescent="0.25">
      <c r="A16">
        <v>15</v>
      </c>
      <c r="B16" t="s">
        <v>12</v>
      </c>
      <c r="C16">
        <v>1</v>
      </c>
      <c r="D16">
        <v>24</v>
      </c>
      <c r="E16">
        <v>24</v>
      </c>
      <c r="F16">
        <v>5</v>
      </c>
      <c r="G16">
        <v>2</v>
      </c>
      <c r="H16">
        <v>242</v>
      </c>
      <c r="I16">
        <v>45059</v>
      </c>
      <c r="J16">
        <v>61867</v>
      </c>
      <c r="K16">
        <v>6376</v>
      </c>
      <c r="L16">
        <v>729</v>
      </c>
    </row>
    <row r="17" spans="1:12" x14ac:dyDescent="0.25">
      <c r="A17">
        <v>16</v>
      </c>
      <c r="B17" t="s">
        <v>13</v>
      </c>
      <c r="C17">
        <v>2</v>
      </c>
      <c r="D17">
        <v>20</v>
      </c>
      <c r="E17">
        <v>32</v>
      </c>
      <c r="F17">
        <v>7</v>
      </c>
      <c r="G17">
        <v>1</v>
      </c>
      <c r="H17">
        <v>622</v>
      </c>
      <c r="I17">
        <v>21679</v>
      </c>
      <c r="J17">
        <v>61287</v>
      </c>
      <c r="K17">
        <v>9450</v>
      </c>
      <c r="L17">
        <v>100</v>
      </c>
    </row>
    <row r="18" spans="1:12" x14ac:dyDescent="0.25">
      <c r="A18">
        <v>17</v>
      </c>
      <c r="B18" t="s">
        <v>14</v>
      </c>
      <c r="C18">
        <v>150</v>
      </c>
      <c r="D18">
        <v>125</v>
      </c>
      <c r="E18">
        <v>83</v>
      </c>
      <c r="F18">
        <v>53</v>
      </c>
      <c r="G18">
        <v>36</v>
      </c>
      <c r="H18">
        <v>144776</v>
      </c>
      <c r="I18">
        <v>232116</v>
      </c>
      <c r="J18">
        <v>199938</v>
      </c>
      <c r="K18">
        <v>112615</v>
      </c>
      <c r="L18">
        <v>34167</v>
      </c>
    </row>
    <row r="19" spans="1:12" x14ac:dyDescent="0.25">
      <c r="A19">
        <v>18</v>
      </c>
      <c r="B19" t="s">
        <v>15</v>
      </c>
      <c r="C19">
        <v>15</v>
      </c>
      <c r="D19">
        <v>75</v>
      </c>
      <c r="E19">
        <v>74</v>
      </c>
      <c r="F19">
        <v>55</v>
      </c>
      <c r="G19">
        <v>113</v>
      </c>
      <c r="H19">
        <v>10847</v>
      </c>
      <c r="I19">
        <v>76120</v>
      </c>
      <c r="J19">
        <v>117386</v>
      </c>
      <c r="K19">
        <v>85795</v>
      </c>
      <c r="L19">
        <v>148215</v>
      </c>
    </row>
    <row r="20" spans="1:12" x14ac:dyDescent="0.25">
      <c r="A20">
        <v>19</v>
      </c>
      <c r="B20" t="s">
        <v>16</v>
      </c>
      <c r="C20">
        <v>11</v>
      </c>
      <c r="D20">
        <v>42</v>
      </c>
      <c r="E20">
        <v>28</v>
      </c>
      <c r="F20">
        <v>21</v>
      </c>
      <c r="G20">
        <v>5</v>
      </c>
      <c r="H20">
        <v>13602</v>
      </c>
      <c r="I20">
        <v>65181</v>
      </c>
      <c r="J20">
        <v>64244</v>
      </c>
      <c r="K20">
        <v>34703</v>
      </c>
      <c r="L20">
        <v>3676</v>
      </c>
    </row>
    <row r="21" spans="1:12" x14ac:dyDescent="0.25">
      <c r="A21">
        <v>20</v>
      </c>
      <c r="B21" t="s">
        <v>17</v>
      </c>
      <c r="C21">
        <v>1</v>
      </c>
      <c r="D21">
        <v>30</v>
      </c>
      <c r="E21">
        <v>43</v>
      </c>
      <c r="F21">
        <v>13</v>
      </c>
      <c r="G21">
        <v>6</v>
      </c>
      <c r="H21">
        <v>69</v>
      </c>
      <c r="I21">
        <v>47446</v>
      </c>
      <c r="J21">
        <v>77792</v>
      </c>
      <c r="K21">
        <v>22938</v>
      </c>
      <c r="L21">
        <v>6477</v>
      </c>
    </row>
    <row r="22" spans="1:12" x14ac:dyDescent="0.25">
      <c r="A22">
        <v>21</v>
      </c>
      <c r="B22" t="s">
        <v>18</v>
      </c>
      <c r="C22">
        <v>68</v>
      </c>
      <c r="D22">
        <v>257</v>
      </c>
      <c r="E22">
        <v>477</v>
      </c>
      <c r="F22">
        <v>318</v>
      </c>
      <c r="G22">
        <v>409</v>
      </c>
      <c r="H22">
        <v>59762</v>
      </c>
      <c r="I22">
        <v>618937</v>
      </c>
      <c r="J22">
        <v>1570072</v>
      </c>
      <c r="K22">
        <v>1048310</v>
      </c>
      <c r="L22">
        <v>1021590</v>
      </c>
    </row>
    <row r="23" spans="1:12" x14ac:dyDescent="0.25">
      <c r="A23">
        <v>22</v>
      </c>
      <c r="B23" t="s">
        <v>19</v>
      </c>
      <c r="C23">
        <v>11</v>
      </c>
      <c r="D23">
        <v>47</v>
      </c>
      <c r="E23">
        <v>117</v>
      </c>
      <c r="F23">
        <v>32</v>
      </c>
      <c r="G23">
        <v>44</v>
      </c>
      <c r="H23">
        <v>3815</v>
      </c>
      <c r="I23">
        <v>39564</v>
      </c>
      <c r="J23">
        <v>190818</v>
      </c>
      <c r="K23">
        <v>50913</v>
      </c>
      <c r="L23">
        <v>60903</v>
      </c>
    </row>
    <row r="24" spans="1:12" x14ac:dyDescent="0.25">
      <c r="A24">
        <v>23</v>
      </c>
      <c r="B24" t="s">
        <v>20</v>
      </c>
      <c r="C24">
        <v>7</v>
      </c>
      <c r="D24">
        <v>17</v>
      </c>
      <c r="E24">
        <v>23</v>
      </c>
      <c r="F24">
        <v>9</v>
      </c>
      <c r="G24">
        <v>4</v>
      </c>
      <c r="H24">
        <v>5809</v>
      </c>
      <c r="I24">
        <v>25676</v>
      </c>
      <c r="J24">
        <v>58658</v>
      </c>
      <c r="K24">
        <v>16076</v>
      </c>
      <c r="L24">
        <v>9280</v>
      </c>
    </row>
    <row r="25" spans="1:12" x14ac:dyDescent="0.25">
      <c r="A25">
        <v>24</v>
      </c>
      <c r="B25" t="s">
        <v>21</v>
      </c>
      <c r="C25">
        <v>75</v>
      </c>
      <c r="D25">
        <v>143</v>
      </c>
      <c r="E25">
        <v>138</v>
      </c>
      <c r="F25">
        <v>57</v>
      </c>
      <c r="G25">
        <v>92</v>
      </c>
      <c r="H25">
        <v>192374</v>
      </c>
      <c r="I25">
        <v>431959</v>
      </c>
      <c r="J25">
        <v>500648</v>
      </c>
      <c r="K25">
        <v>165218</v>
      </c>
      <c r="L25">
        <v>245919</v>
      </c>
    </row>
    <row r="26" spans="1:12" x14ac:dyDescent="0.25">
      <c r="A26">
        <v>25</v>
      </c>
      <c r="B26" t="s">
        <v>22</v>
      </c>
      <c r="C26">
        <v>38</v>
      </c>
      <c r="D26">
        <v>76</v>
      </c>
      <c r="E26">
        <v>79</v>
      </c>
      <c r="F26">
        <v>64</v>
      </c>
      <c r="G26">
        <v>82</v>
      </c>
      <c r="H26">
        <v>26295</v>
      </c>
      <c r="I26">
        <v>103012</v>
      </c>
      <c r="J26">
        <v>202831</v>
      </c>
      <c r="K26">
        <v>203053</v>
      </c>
      <c r="L26">
        <v>169983</v>
      </c>
    </row>
    <row r="27" spans="1:12" x14ac:dyDescent="0.25">
      <c r="A27">
        <v>26</v>
      </c>
      <c r="B27" t="s">
        <v>23</v>
      </c>
      <c r="C27">
        <v>19</v>
      </c>
      <c r="D27">
        <v>32</v>
      </c>
      <c r="E27">
        <v>31</v>
      </c>
      <c r="F27">
        <v>13</v>
      </c>
      <c r="G27">
        <v>4</v>
      </c>
      <c r="H27">
        <v>23278</v>
      </c>
      <c r="I27">
        <v>88036</v>
      </c>
      <c r="J27">
        <v>74918</v>
      </c>
      <c r="K27">
        <v>33687</v>
      </c>
      <c r="L27">
        <v>5366</v>
      </c>
    </row>
    <row r="28" spans="1:12" x14ac:dyDescent="0.25">
      <c r="A28">
        <v>27</v>
      </c>
      <c r="B28" t="s">
        <v>24</v>
      </c>
      <c r="C28">
        <v>3</v>
      </c>
      <c r="D28">
        <v>30</v>
      </c>
      <c r="E28">
        <v>29</v>
      </c>
      <c r="F28">
        <v>10</v>
      </c>
      <c r="G28">
        <v>3</v>
      </c>
      <c r="H28">
        <v>1934</v>
      </c>
      <c r="I28">
        <v>45677</v>
      </c>
      <c r="J28">
        <v>64551</v>
      </c>
      <c r="K28">
        <v>22387</v>
      </c>
      <c r="L28">
        <v>3847</v>
      </c>
    </row>
    <row r="29" spans="1:12" x14ac:dyDescent="0.25">
      <c r="A29">
        <v>28</v>
      </c>
      <c r="B29" t="s">
        <v>25</v>
      </c>
      <c r="C29">
        <v>20</v>
      </c>
      <c r="D29">
        <v>137</v>
      </c>
      <c r="E29">
        <v>118</v>
      </c>
      <c r="F29">
        <v>57</v>
      </c>
      <c r="G29">
        <v>61</v>
      </c>
      <c r="H29">
        <v>14679</v>
      </c>
      <c r="I29">
        <v>249725</v>
      </c>
      <c r="J29">
        <v>329087</v>
      </c>
      <c r="K29">
        <v>142944</v>
      </c>
      <c r="L29">
        <v>99430</v>
      </c>
    </row>
    <row r="30" spans="1:12" x14ac:dyDescent="0.25">
      <c r="A30">
        <v>29</v>
      </c>
      <c r="B30" t="s">
        <v>26</v>
      </c>
      <c r="C30">
        <v>24</v>
      </c>
      <c r="D30">
        <v>104</v>
      </c>
      <c r="E30">
        <v>57</v>
      </c>
      <c r="F30">
        <v>11</v>
      </c>
      <c r="G30">
        <v>11</v>
      </c>
      <c r="H30">
        <v>16907</v>
      </c>
      <c r="I30">
        <v>165322</v>
      </c>
      <c r="J30">
        <v>131850</v>
      </c>
      <c r="K30">
        <v>15164</v>
      </c>
      <c r="L30">
        <v>8613</v>
      </c>
    </row>
    <row r="31" spans="1:12" x14ac:dyDescent="0.25">
      <c r="A31">
        <v>30</v>
      </c>
      <c r="B31" t="s">
        <v>27</v>
      </c>
      <c r="C31">
        <v>1</v>
      </c>
      <c r="D31">
        <v>18</v>
      </c>
      <c r="E31">
        <v>50</v>
      </c>
      <c r="F31">
        <v>46</v>
      </c>
      <c r="G31">
        <v>53</v>
      </c>
      <c r="H31">
        <v>196</v>
      </c>
      <c r="I31">
        <v>18473</v>
      </c>
      <c r="J31">
        <v>124437</v>
      </c>
      <c r="K31">
        <v>133384</v>
      </c>
      <c r="L31">
        <v>105739</v>
      </c>
    </row>
    <row r="32" spans="1:12" x14ac:dyDescent="0.25">
      <c r="A32">
        <v>31</v>
      </c>
      <c r="B32" t="s">
        <v>28</v>
      </c>
      <c r="C32">
        <v>29</v>
      </c>
      <c r="D32">
        <v>65</v>
      </c>
      <c r="E32">
        <v>336</v>
      </c>
      <c r="F32">
        <v>373</v>
      </c>
      <c r="G32">
        <v>726</v>
      </c>
      <c r="H32">
        <v>23935</v>
      </c>
      <c r="I32">
        <v>159172</v>
      </c>
      <c r="J32">
        <v>1009952</v>
      </c>
      <c r="K32">
        <v>1038807</v>
      </c>
      <c r="L32">
        <v>1804849</v>
      </c>
    </row>
    <row r="33" spans="1:12" x14ac:dyDescent="0.25">
      <c r="A33">
        <v>32</v>
      </c>
      <c r="B33" t="s">
        <v>29</v>
      </c>
      <c r="C33">
        <v>67</v>
      </c>
      <c r="D33">
        <v>106</v>
      </c>
      <c r="E33">
        <v>79</v>
      </c>
      <c r="F33">
        <v>25</v>
      </c>
      <c r="G33">
        <v>38</v>
      </c>
      <c r="H33">
        <v>72906</v>
      </c>
      <c r="I33">
        <v>196983</v>
      </c>
      <c r="J33">
        <v>181496</v>
      </c>
      <c r="K33">
        <v>47868</v>
      </c>
      <c r="L33">
        <v>65051</v>
      </c>
    </row>
    <row r="34" spans="1:12" x14ac:dyDescent="0.25">
      <c r="A34">
        <v>33</v>
      </c>
      <c r="B34" t="s">
        <v>30</v>
      </c>
      <c r="C34">
        <v>19</v>
      </c>
      <c r="D34">
        <v>45</v>
      </c>
      <c r="E34">
        <v>28</v>
      </c>
      <c r="F34">
        <v>3</v>
      </c>
      <c r="G34">
        <v>5</v>
      </c>
      <c r="H34">
        <v>20325</v>
      </c>
      <c r="I34">
        <v>64899</v>
      </c>
      <c r="J34">
        <v>37153</v>
      </c>
      <c r="K34">
        <v>5689</v>
      </c>
      <c r="L34">
        <v>6371</v>
      </c>
    </row>
    <row r="35" spans="1:12" x14ac:dyDescent="0.25">
      <c r="A35">
        <v>34</v>
      </c>
      <c r="B35" t="s">
        <v>31</v>
      </c>
      <c r="C35">
        <v>196</v>
      </c>
      <c r="D35">
        <v>336</v>
      </c>
      <c r="E35">
        <v>196</v>
      </c>
      <c r="F35">
        <v>105</v>
      </c>
      <c r="G35">
        <v>98</v>
      </c>
      <c r="H35">
        <v>367438</v>
      </c>
      <c r="I35">
        <v>901166</v>
      </c>
      <c r="J35">
        <v>662954</v>
      </c>
      <c r="K35">
        <v>371628</v>
      </c>
      <c r="L35">
        <v>284154</v>
      </c>
    </row>
    <row r="36" spans="1:12" x14ac:dyDescent="0.25">
      <c r="A36">
        <v>35</v>
      </c>
      <c r="B36" t="s">
        <v>32</v>
      </c>
      <c r="C36">
        <v>47</v>
      </c>
      <c r="D36">
        <v>37</v>
      </c>
      <c r="E36">
        <v>22</v>
      </c>
      <c r="F36">
        <v>5</v>
      </c>
      <c r="G36">
        <v>2</v>
      </c>
      <c r="H36">
        <v>84766</v>
      </c>
      <c r="I36">
        <v>110123</v>
      </c>
      <c r="J36">
        <v>69226</v>
      </c>
      <c r="K36">
        <v>11198</v>
      </c>
      <c r="L36">
        <v>1892</v>
      </c>
    </row>
    <row r="37" spans="1:12" x14ac:dyDescent="0.25">
      <c r="A37">
        <v>36</v>
      </c>
      <c r="B37" t="s">
        <v>33</v>
      </c>
      <c r="C37">
        <v>10</v>
      </c>
      <c r="D37">
        <v>58</v>
      </c>
      <c r="E37">
        <v>93</v>
      </c>
      <c r="F37">
        <v>47</v>
      </c>
      <c r="G37">
        <v>169</v>
      </c>
      <c r="H37">
        <v>19129</v>
      </c>
      <c r="I37">
        <v>106346</v>
      </c>
      <c r="J37">
        <v>254951</v>
      </c>
      <c r="K37">
        <v>143596</v>
      </c>
      <c r="L37">
        <v>396248</v>
      </c>
    </row>
    <row r="38" spans="1:12" x14ac:dyDescent="0.25">
      <c r="A38">
        <v>37</v>
      </c>
      <c r="B38" t="s">
        <v>34</v>
      </c>
      <c r="C38">
        <v>51</v>
      </c>
      <c r="D38">
        <v>63</v>
      </c>
      <c r="E38">
        <v>73</v>
      </c>
      <c r="F38">
        <v>40</v>
      </c>
      <c r="G38">
        <v>86</v>
      </c>
      <c r="H38">
        <v>54525</v>
      </c>
      <c r="I38">
        <v>165553</v>
      </c>
      <c r="J38">
        <v>213033</v>
      </c>
      <c r="K38">
        <v>105633</v>
      </c>
      <c r="L38">
        <v>132114</v>
      </c>
    </row>
    <row r="39" spans="1:12" x14ac:dyDescent="0.25">
      <c r="A39">
        <v>38</v>
      </c>
      <c r="B39" t="s">
        <v>35</v>
      </c>
      <c r="C39">
        <v>10</v>
      </c>
      <c r="D39">
        <v>26</v>
      </c>
      <c r="E39">
        <v>75</v>
      </c>
      <c r="F39">
        <v>106</v>
      </c>
      <c r="G39">
        <v>132</v>
      </c>
      <c r="H39">
        <v>8012</v>
      </c>
      <c r="I39">
        <v>59511</v>
      </c>
      <c r="J39">
        <v>250005</v>
      </c>
      <c r="K39">
        <v>341521</v>
      </c>
      <c r="L39">
        <v>333238</v>
      </c>
    </row>
    <row r="40" spans="1:12" x14ac:dyDescent="0.25">
      <c r="A40">
        <v>39</v>
      </c>
      <c r="B40" t="s">
        <v>36</v>
      </c>
      <c r="C40">
        <v>3</v>
      </c>
      <c r="D40">
        <v>12</v>
      </c>
      <c r="E40">
        <v>11</v>
      </c>
      <c r="F40">
        <v>7</v>
      </c>
      <c r="G40">
        <v>1</v>
      </c>
      <c r="H40">
        <v>3022</v>
      </c>
      <c r="I40">
        <v>32485</v>
      </c>
      <c r="J40">
        <v>31353</v>
      </c>
      <c r="K40">
        <v>17547</v>
      </c>
      <c r="L40">
        <v>449</v>
      </c>
    </row>
    <row r="41" spans="1:12" x14ac:dyDescent="0.25">
      <c r="A41">
        <v>40</v>
      </c>
      <c r="B41" t="s">
        <v>37</v>
      </c>
      <c r="C41">
        <v>11</v>
      </c>
      <c r="D41">
        <v>19</v>
      </c>
      <c r="E41">
        <v>27</v>
      </c>
      <c r="F41">
        <v>38</v>
      </c>
      <c r="G41">
        <v>35</v>
      </c>
      <c r="H41">
        <v>15640</v>
      </c>
      <c r="I41">
        <v>30804</v>
      </c>
      <c r="J41">
        <v>35960</v>
      </c>
      <c r="K41">
        <v>51961</v>
      </c>
      <c r="L41">
        <v>36033</v>
      </c>
    </row>
    <row r="42" spans="1:12" x14ac:dyDescent="0.25">
      <c r="A42">
        <v>41</v>
      </c>
      <c r="B42" t="s">
        <v>38</v>
      </c>
      <c r="C42">
        <v>4</v>
      </c>
      <c r="D42">
        <v>26</v>
      </c>
      <c r="E42">
        <v>50</v>
      </c>
      <c r="F42">
        <v>47</v>
      </c>
      <c r="G42">
        <v>39</v>
      </c>
      <c r="H42">
        <v>1688</v>
      </c>
      <c r="I42">
        <v>71103</v>
      </c>
      <c r="J42">
        <v>208326</v>
      </c>
      <c r="K42">
        <v>161975</v>
      </c>
      <c r="L42">
        <v>86370</v>
      </c>
    </row>
    <row r="43" spans="1:12" x14ac:dyDescent="0.25">
      <c r="A43">
        <v>42</v>
      </c>
      <c r="B43" t="s">
        <v>39</v>
      </c>
      <c r="C43">
        <v>31</v>
      </c>
      <c r="D43">
        <v>71</v>
      </c>
      <c r="E43">
        <v>110</v>
      </c>
      <c r="F43">
        <v>87</v>
      </c>
      <c r="G43">
        <v>73</v>
      </c>
      <c r="H43">
        <v>30124</v>
      </c>
      <c r="I43">
        <v>101937</v>
      </c>
      <c r="J43">
        <v>248312</v>
      </c>
      <c r="K43">
        <v>236008</v>
      </c>
      <c r="L43">
        <v>168635</v>
      </c>
    </row>
    <row r="44" spans="1:12" x14ac:dyDescent="0.25">
      <c r="A44">
        <v>43</v>
      </c>
      <c r="B44" t="s">
        <v>40</v>
      </c>
      <c r="C44">
        <v>18</v>
      </c>
      <c r="D44">
        <v>57</v>
      </c>
      <c r="E44">
        <v>153</v>
      </c>
      <c r="F44">
        <v>64</v>
      </c>
      <c r="G44">
        <v>53</v>
      </c>
      <c r="H44">
        <v>14570</v>
      </c>
      <c r="I44">
        <v>85707</v>
      </c>
      <c r="J44">
        <v>309921</v>
      </c>
      <c r="K44">
        <v>141793</v>
      </c>
      <c r="L44">
        <v>108780</v>
      </c>
    </row>
    <row r="45" spans="1:12" x14ac:dyDescent="0.25">
      <c r="A45">
        <v>44</v>
      </c>
      <c r="B45" t="s">
        <v>41</v>
      </c>
      <c r="C45">
        <v>31</v>
      </c>
      <c r="D45">
        <v>33</v>
      </c>
      <c r="E45">
        <v>107</v>
      </c>
      <c r="F45">
        <v>61</v>
      </c>
      <c r="G45">
        <v>22</v>
      </c>
      <c r="H45">
        <v>11007</v>
      </c>
      <c r="I45">
        <v>45191</v>
      </c>
      <c r="J45">
        <v>216443</v>
      </c>
      <c r="K45">
        <v>146088</v>
      </c>
      <c r="L45">
        <v>37053</v>
      </c>
    </row>
    <row r="46" spans="1:12" x14ac:dyDescent="0.25">
      <c r="A46">
        <v>45</v>
      </c>
      <c r="B46" t="s">
        <v>42</v>
      </c>
      <c r="C46">
        <v>8</v>
      </c>
      <c r="D46">
        <v>25</v>
      </c>
      <c r="E46">
        <v>100</v>
      </c>
      <c r="F46">
        <v>46</v>
      </c>
      <c r="G46">
        <v>22</v>
      </c>
      <c r="H46">
        <v>4918</v>
      </c>
      <c r="I46">
        <v>28614</v>
      </c>
      <c r="J46">
        <v>207925</v>
      </c>
      <c r="K46">
        <v>95635</v>
      </c>
      <c r="L46">
        <v>40242</v>
      </c>
    </row>
    <row r="47" spans="1:12" x14ac:dyDescent="0.25">
      <c r="A47">
        <v>46</v>
      </c>
      <c r="B47" t="s">
        <v>43</v>
      </c>
      <c r="C47">
        <v>13</v>
      </c>
      <c r="D47">
        <v>118</v>
      </c>
      <c r="E47">
        <v>94</v>
      </c>
      <c r="F47">
        <v>40</v>
      </c>
      <c r="G47">
        <v>11</v>
      </c>
      <c r="H47">
        <v>17296</v>
      </c>
      <c r="I47">
        <v>164313</v>
      </c>
      <c r="J47">
        <v>170241</v>
      </c>
      <c r="K47">
        <v>76935</v>
      </c>
      <c r="L47">
        <v>15489</v>
      </c>
    </row>
    <row r="48" spans="1:12" x14ac:dyDescent="0.25">
      <c r="A48">
        <v>47</v>
      </c>
      <c r="B48" t="s">
        <v>44</v>
      </c>
      <c r="C48">
        <v>18</v>
      </c>
      <c r="D48">
        <v>87</v>
      </c>
      <c r="E48">
        <v>78</v>
      </c>
      <c r="F48">
        <v>75</v>
      </c>
      <c r="G48">
        <v>79</v>
      </c>
      <c r="H48">
        <v>15082</v>
      </c>
      <c r="I48">
        <v>158795</v>
      </c>
      <c r="J48">
        <v>201316</v>
      </c>
      <c r="K48">
        <v>177309</v>
      </c>
      <c r="L48">
        <v>178311</v>
      </c>
    </row>
    <row r="49" spans="1:12" x14ac:dyDescent="0.25">
      <c r="A49">
        <v>48</v>
      </c>
      <c r="B49" t="s">
        <v>45</v>
      </c>
      <c r="C49">
        <v>20</v>
      </c>
      <c r="D49">
        <v>61</v>
      </c>
      <c r="E49">
        <v>55</v>
      </c>
      <c r="F49">
        <v>33</v>
      </c>
      <c r="G49">
        <v>49</v>
      </c>
      <c r="H49">
        <v>17434</v>
      </c>
      <c r="I49">
        <v>152047</v>
      </c>
      <c r="J49">
        <v>202399</v>
      </c>
      <c r="K49">
        <v>120842</v>
      </c>
      <c r="L49">
        <v>89875</v>
      </c>
    </row>
    <row r="50" spans="1:12" x14ac:dyDescent="0.25">
      <c r="A50">
        <v>49</v>
      </c>
      <c r="B50" t="s">
        <v>46</v>
      </c>
      <c r="C50">
        <v>49</v>
      </c>
      <c r="D50">
        <v>63</v>
      </c>
      <c r="E50">
        <v>46</v>
      </c>
      <c r="F50">
        <v>17</v>
      </c>
      <c r="G50">
        <v>14</v>
      </c>
      <c r="H50">
        <v>51712</v>
      </c>
      <c r="I50">
        <v>119512</v>
      </c>
      <c r="J50">
        <v>103900</v>
      </c>
      <c r="K50">
        <v>38102</v>
      </c>
      <c r="L50">
        <v>22265</v>
      </c>
    </row>
    <row r="51" spans="1:12" x14ac:dyDescent="0.25">
      <c r="A51">
        <v>50</v>
      </c>
      <c r="B51" t="s">
        <v>47</v>
      </c>
      <c r="C51">
        <v>45</v>
      </c>
      <c r="D51">
        <v>39</v>
      </c>
      <c r="E51">
        <v>50</v>
      </c>
      <c r="F51">
        <v>23</v>
      </c>
      <c r="G51">
        <v>8</v>
      </c>
      <c r="H51">
        <v>52914</v>
      </c>
      <c r="I51">
        <v>76619</v>
      </c>
      <c r="J51">
        <v>144170</v>
      </c>
      <c r="K51">
        <v>63392</v>
      </c>
      <c r="L51">
        <v>17438</v>
      </c>
    </row>
    <row r="52" spans="1:12" x14ac:dyDescent="0.25">
      <c r="A52">
        <v>51</v>
      </c>
      <c r="B52" t="s">
        <v>48</v>
      </c>
      <c r="C52">
        <v>26</v>
      </c>
      <c r="D52">
        <v>44</v>
      </c>
      <c r="E52">
        <v>39</v>
      </c>
      <c r="F52">
        <v>9</v>
      </c>
      <c r="G52">
        <v>8</v>
      </c>
      <c r="H52">
        <v>47582</v>
      </c>
      <c r="I52">
        <v>99946</v>
      </c>
      <c r="J52">
        <v>95835</v>
      </c>
      <c r="K52">
        <v>21221</v>
      </c>
      <c r="L52">
        <v>13203</v>
      </c>
    </row>
    <row r="53" spans="1:12" x14ac:dyDescent="0.25">
      <c r="A53">
        <v>52</v>
      </c>
      <c r="B53" t="s">
        <v>49</v>
      </c>
      <c r="C53">
        <v>8</v>
      </c>
      <c r="D53">
        <v>42</v>
      </c>
      <c r="E53">
        <v>30</v>
      </c>
      <c r="F53">
        <v>27</v>
      </c>
      <c r="G53">
        <v>25</v>
      </c>
      <c r="H53">
        <v>6083</v>
      </c>
      <c r="I53">
        <v>122893</v>
      </c>
      <c r="J53">
        <v>90816</v>
      </c>
      <c r="K53">
        <v>56521</v>
      </c>
      <c r="L53">
        <v>55814</v>
      </c>
    </row>
    <row r="54" spans="1:12" x14ac:dyDescent="0.25">
      <c r="A54">
        <v>53</v>
      </c>
      <c r="B54" t="s">
        <v>50</v>
      </c>
      <c r="C54">
        <v>10</v>
      </c>
      <c r="D54">
        <v>34</v>
      </c>
      <c r="E54">
        <v>29</v>
      </c>
      <c r="F54">
        <v>21</v>
      </c>
      <c r="G54">
        <v>3</v>
      </c>
      <c r="H54">
        <v>16987</v>
      </c>
      <c r="I54">
        <v>100248</v>
      </c>
      <c r="J54">
        <v>74394</v>
      </c>
      <c r="K54">
        <v>43480</v>
      </c>
      <c r="L54">
        <v>1964</v>
      </c>
    </row>
    <row r="55" spans="1:12" x14ac:dyDescent="0.25">
      <c r="A55">
        <v>54</v>
      </c>
      <c r="B55" t="s">
        <v>51</v>
      </c>
      <c r="C55">
        <v>11</v>
      </c>
      <c r="D55">
        <v>19</v>
      </c>
      <c r="E55">
        <v>6</v>
      </c>
      <c r="F55">
        <v>1</v>
      </c>
      <c r="G55">
        <v>0</v>
      </c>
      <c r="H55">
        <v>10414</v>
      </c>
      <c r="I55">
        <v>46706</v>
      </c>
      <c r="J55">
        <v>20842</v>
      </c>
      <c r="K55">
        <v>1116</v>
      </c>
      <c r="L55" t="s">
        <v>6</v>
      </c>
    </row>
    <row r="56" spans="1:12" x14ac:dyDescent="0.25">
      <c r="A56">
        <v>55</v>
      </c>
      <c r="B56" t="s">
        <v>52</v>
      </c>
      <c r="C56">
        <v>26</v>
      </c>
      <c r="D56">
        <v>66</v>
      </c>
      <c r="E56">
        <v>129</v>
      </c>
      <c r="F56">
        <v>121</v>
      </c>
      <c r="G56">
        <v>156</v>
      </c>
      <c r="H56">
        <v>14089</v>
      </c>
      <c r="I56">
        <v>108589</v>
      </c>
      <c r="J56">
        <v>281653</v>
      </c>
      <c r="K56">
        <v>259031</v>
      </c>
      <c r="L56">
        <v>266446</v>
      </c>
    </row>
    <row r="57" spans="1:12" x14ac:dyDescent="0.25">
      <c r="A57">
        <v>56</v>
      </c>
      <c r="B57" t="s">
        <v>53</v>
      </c>
      <c r="C57">
        <v>7</v>
      </c>
      <c r="D57">
        <v>20</v>
      </c>
      <c r="E57">
        <v>64</v>
      </c>
      <c r="F57">
        <v>40</v>
      </c>
      <c r="G57">
        <v>72</v>
      </c>
      <c r="H57">
        <v>2552</v>
      </c>
      <c r="I57">
        <v>13660</v>
      </c>
      <c r="J57">
        <v>88153</v>
      </c>
      <c r="K57">
        <v>76035</v>
      </c>
      <c r="L57">
        <v>102772</v>
      </c>
    </row>
    <row r="58" spans="1:12" x14ac:dyDescent="0.25">
      <c r="A58">
        <v>57</v>
      </c>
      <c r="B58" t="s">
        <v>54</v>
      </c>
      <c r="C58">
        <v>18</v>
      </c>
      <c r="D58">
        <v>62</v>
      </c>
      <c r="E58">
        <v>57</v>
      </c>
      <c r="F58">
        <v>34</v>
      </c>
      <c r="G58">
        <v>51</v>
      </c>
      <c r="H58">
        <v>11063</v>
      </c>
      <c r="I58">
        <v>134235</v>
      </c>
      <c r="J58">
        <v>156592</v>
      </c>
      <c r="K58">
        <v>96571</v>
      </c>
      <c r="L58">
        <v>86531</v>
      </c>
    </row>
    <row r="59" spans="1:12" x14ac:dyDescent="0.25">
      <c r="A59">
        <v>58</v>
      </c>
      <c r="B59" t="s">
        <v>55</v>
      </c>
      <c r="C59">
        <v>9</v>
      </c>
      <c r="D59">
        <v>34</v>
      </c>
      <c r="E59">
        <v>6</v>
      </c>
      <c r="F59">
        <v>0</v>
      </c>
      <c r="G59">
        <v>0</v>
      </c>
      <c r="H59">
        <v>9172</v>
      </c>
      <c r="I59">
        <v>83805</v>
      </c>
      <c r="J59">
        <v>20374</v>
      </c>
      <c r="K59" t="s">
        <v>6</v>
      </c>
      <c r="L59" t="s">
        <v>6</v>
      </c>
    </row>
    <row r="60" spans="1:12" x14ac:dyDescent="0.25">
      <c r="A60">
        <v>59</v>
      </c>
      <c r="B60" t="s">
        <v>56</v>
      </c>
      <c r="C60">
        <v>12</v>
      </c>
      <c r="D60">
        <v>12</v>
      </c>
      <c r="E60">
        <v>8</v>
      </c>
      <c r="F60">
        <v>3</v>
      </c>
      <c r="G60">
        <v>0</v>
      </c>
      <c r="H60">
        <v>28536</v>
      </c>
      <c r="I60">
        <v>36272</v>
      </c>
      <c r="J60">
        <v>22171</v>
      </c>
      <c r="K60">
        <v>5389</v>
      </c>
      <c r="L60" t="s">
        <v>6</v>
      </c>
    </row>
    <row r="61" spans="1:12" x14ac:dyDescent="0.25">
      <c r="A61">
        <v>60</v>
      </c>
      <c r="B61" t="s">
        <v>57</v>
      </c>
      <c r="C61">
        <v>6</v>
      </c>
      <c r="D61">
        <v>13</v>
      </c>
      <c r="E61">
        <v>31</v>
      </c>
      <c r="F61">
        <v>48</v>
      </c>
      <c r="G61">
        <v>75</v>
      </c>
      <c r="H61">
        <v>1466</v>
      </c>
      <c r="I61">
        <v>12626</v>
      </c>
      <c r="J61">
        <v>50803</v>
      </c>
      <c r="K61">
        <v>98477</v>
      </c>
      <c r="L61">
        <v>120175</v>
      </c>
    </row>
    <row r="62" spans="1:12" x14ac:dyDescent="0.25">
      <c r="A62">
        <v>62</v>
      </c>
      <c r="B62" t="s">
        <v>58</v>
      </c>
      <c r="C62">
        <v>12</v>
      </c>
      <c r="D62">
        <v>19</v>
      </c>
      <c r="E62">
        <v>15</v>
      </c>
      <c r="F62">
        <v>11</v>
      </c>
      <c r="G62">
        <v>26</v>
      </c>
      <c r="H62">
        <v>17658</v>
      </c>
      <c r="I62">
        <v>45986</v>
      </c>
      <c r="J62">
        <v>23605</v>
      </c>
      <c r="K62">
        <v>20384</v>
      </c>
      <c r="L62">
        <v>20112</v>
      </c>
    </row>
    <row r="63" spans="1:12" x14ac:dyDescent="0.25">
      <c r="A63">
        <v>63</v>
      </c>
      <c r="B63" t="s">
        <v>59</v>
      </c>
      <c r="C63">
        <v>3</v>
      </c>
      <c r="D63">
        <v>23</v>
      </c>
      <c r="E63">
        <v>33</v>
      </c>
      <c r="F63">
        <v>26</v>
      </c>
      <c r="G63">
        <v>32</v>
      </c>
      <c r="H63">
        <v>2921</v>
      </c>
      <c r="I63">
        <v>41952</v>
      </c>
      <c r="J63">
        <v>85765</v>
      </c>
      <c r="K63">
        <v>55101</v>
      </c>
      <c r="L63">
        <v>42901</v>
      </c>
    </row>
    <row r="64" spans="1:12" x14ac:dyDescent="0.25">
      <c r="A64">
        <v>65</v>
      </c>
      <c r="B64" t="s">
        <v>60</v>
      </c>
      <c r="C64">
        <v>2</v>
      </c>
      <c r="D64">
        <v>14</v>
      </c>
      <c r="E64">
        <v>38</v>
      </c>
      <c r="F64">
        <v>23</v>
      </c>
      <c r="G64">
        <v>33</v>
      </c>
      <c r="H64">
        <v>888</v>
      </c>
      <c r="I64">
        <v>23394</v>
      </c>
      <c r="J64">
        <v>58386</v>
      </c>
      <c r="K64">
        <v>27059</v>
      </c>
      <c r="L64">
        <v>30214</v>
      </c>
    </row>
    <row r="65" spans="1:12" x14ac:dyDescent="0.25">
      <c r="A65">
        <v>66</v>
      </c>
      <c r="B65" t="s">
        <v>61</v>
      </c>
      <c r="C65">
        <v>34</v>
      </c>
      <c r="D65">
        <v>33</v>
      </c>
      <c r="E65">
        <v>37</v>
      </c>
      <c r="F65">
        <v>12</v>
      </c>
      <c r="G65">
        <v>9</v>
      </c>
      <c r="H65">
        <v>29984</v>
      </c>
      <c r="I65">
        <v>61993</v>
      </c>
      <c r="J65">
        <v>88696</v>
      </c>
      <c r="K65">
        <v>25604</v>
      </c>
      <c r="L65">
        <v>8330</v>
      </c>
    </row>
    <row r="66" spans="1:12" x14ac:dyDescent="0.25">
      <c r="A66">
        <v>68</v>
      </c>
      <c r="B66" t="s">
        <v>62</v>
      </c>
      <c r="C66">
        <v>2</v>
      </c>
      <c r="D66">
        <v>8</v>
      </c>
      <c r="E66">
        <v>20</v>
      </c>
      <c r="F66">
        <v>18</v>
      </c>
      <c r="G66">
        <v>30</v>
      </c>
      <c r="H66">
        <v>1016</v>
      </c>
      <c r="I66">
        <v>13296</v>
      </c>
      <c r="J66">
        <v>22400</v>
      </c>
      <c r="K66">
        <v>39979</v>
      </c>
      <c r="L66">
        <v>32703</v>
      </c>
    </row>
    <row r="67" spans="1:12" x14ac:dyDescent="0.25">
      <c r="A67">
        <v>69</v>
      </c>
      <c r="B67" t="s">
        <v>63</v>
      </c>
      <c r="C67">
        <v>5</v>
      </c>
      <c r="D67">
        <v>22</v>
      </c>
      <c r="E67">
        <v>38</v>
      </c>
      <c r="F67">
        <v>20</v>
      </c>
      <c r="G67">
        <v>27</v>
      </c>
      <c r="H67">
        <v>2862</v>
      </c>
      <c r="I67">
        <v>79803</v>
      </c>
      <c r="J67">
        <v>186606</v>
      </c>
      <c r="K67">
        <v>66702</v>
      </c>
      <c r="L67">
        <v>57391</v>
      </c>
    </row>
    <row r="68" spans="1:12" x14ac:dyDescent="0.25">
      <c r="A68">
        <v>73</v>
      </c>
      <c r="B68" t="s">
        <v>64</v>
      </c>
      <c r="C68">
        <v>44</v>
      </c>
      <c r="D68">
        <v>44</v>
      </c>
      <c r="E68">
        <v>23</v>
      </c>
      <c r="F68">
        <v>15</v>
      </c>
      <c r="G68">
        <v>4</v>
      </c>
      <c r="H68">
        <v>23880</v>
      </c>
      <c r="I68">
        <v>89315</v>
      </c>
      <c r="J68">
        <v>49067</v>
      </c>
      <c r="K68">
        <v>26251</v>
      </c>
      <c r="L68">
        <v>5955</v>
      </c>
    </row>
    <row r="69" spans="1:12" x14ac:dyDescent="0.25">
      <c r="A69">
        <v>94</v>
      </c>
      <c r="B69" t="s">
        <v>65</v>
      </c>
      <c r="C69">
        <v>11</v>
      </c>
      <c r="D69">
        <v>37</v>
      </c>
      <c r="E69">
        <v>21</v>
      </c>
      <c r="F69">
        <v>10</v>
      </c>
      <c r="G69">
        <v>17</v>
      </c>
      <c r="H69">
        <v>8986</v>
      </c>
      <c r="I69">
        <v>52941</v>
      </c>
      <c r="J69">
        <v>33902</v>
      </c>
      <c r="K69">
        <v>12131</v>
      </c>
      <c r="L69">
        <v>28536</v>
      </c>
    </row>
    <row r="70" spans="1:12" x14ac:dyDescent="0.25">
      <c r="A70">
        <v>95</v>
      </c>
      <c r="B70" t="s">
        <v>66</v>
      </c>
      <c r="C70">
        <v>21</v>
      </c>
      <c r="D70">
        <v>33</v>
      </c>
      <c r="E70">
        <v>37</v>
      </c>
      <c r="F70">
        <v>26</v>
      </c>
      <c r="G70">
        <v>6</v>
      </c>
      <c r="H70">
        <v>15447</v>
      </c>
      <c r="I70">
        <v>75046</v>
      </c>
      <c r="J70">
        <v>110886</v>
      </c>
      <c r="K70">
        <v>63234</v>
      </c>
      <c r="L70">
        <v>11163</v>
      </c>
    </row>
    <row r="71" spans="1:12" x14ac:dyDescent="0.25">
      <c r="A71">
        <v>104</v>
      </c>
      <c r="B71" t="s">
        <v>67</v>
      </c>
      <c r="C71">
        <v>5</v>
      </c>
      <c r="D71">
        <v>16</v>
      </c>
      <c r="E71">
        <v>18</v>
      </c>
      <c r="F71">
        <v>5</v>
      </c>
      <c r="G71">
        <v>4</v>
      </c>
      <c r="H71">
        <v>8908</v>
      </c>
      <c r="I71">
        <v>33898</v>
      </c>
      <c r="J71">
        <v>47966</v>
      </c>
      <c r="K71">
        <v>10460</v>
      </c>
      <c r="L71">
        <v>3859</v>
      </c>
    </row>
    <row r="72" spans="1:12" x14ac:dyDescent="0.25">
      <c r="A72">
        <v>119</v>
      </c>
      <c r="B72" t="s">
        <v>68</v>
      </c>
      <c r="C72">
        <v>1</v>
      </c>
      <c r="D72">
        <v>15</v>
      </c>
      <c r="E72">
        <v>36</v>
      </c>
      <c r="F72">
        <v>22</v>
      </c>
      <c r="G72">
        <v>9</v>
      </c>
      <c r="H72">
        <v>289</v>
      </c>
      <c r="I72">
        <v>14984</v>
      </c>
      <c r="J72">
        <v>89475</v>
      </c>
      <c r="K72">
        <v>36517</v>
      </c>
      <c r="L72">
        <v>13915</v>
      </c>
    </row>
    <row r="73" spans="1:12" x14ac:dyDescent="0.25">
      <c r="A73">
        <v>121</v>
      </c>
      <c r="B73" t="s">
        <v>69</v>
      </c>
      <c r="C73">
        <v>2</v>
      </c>
      <c r="D73">
        <v>5</v>
      </c>
      <c r="E73">
        <v>35</v>
      </c>
      <c r="F73">
        <v>43</v>
      </c>
      <c r="G73">
        <v>78</v>
      </c>
      <c r="H73">
        <v>946</v>
      </c>
      <c r="I73">
        <v>5741</v>
      </c>
      <c r="J73">
        <v>67837</v>
      </c>
      <c r="K73">
        <v>88062</v>
      </c>
      <c r="L73">
        <v>136697</v>
      </c>
    </row>
    <row r="74" spans="1:12" x14ac:dyDescent="0.25">
      <c r="A74">
        <v>134</v>
      </c>
      <c r="B74" t="s">
        <v>70</v>
      </c>
      <c r="C74">
        <v>12</v>
      </c>
      <c r="D74">
        <v>22</v>
      </c>
      <c r="E74">
        <v>22</v>
      </c>
      <c r="F74">
        <v>6</v>
      </c>
      <c r="G74">
        <v>7</v>
      </c>
      <c r="H74">
        <v>10048</v>
      </c>
      <c r="I74">
        <v>31310</v>
      </c>
      <c r="J74">
        <v>46540</v>
      </c>
      <c r="K74">
        <v>12668</v>
      </c>
      <c r="L74">
        <v>7467</v>
      </c>
    </row>
    <row r="75" spans="1:12" x14ac:dyDescent="0.25">
      <c r="A75">
        <v>137</v>
      </c>
      <c r="B75" t="s">
        <v>71</v>
      </c>
      <c r="C75">
        <v>3</v>
      </c>
      <c r="D75">
        <v>24</v>
      </c>
      <c r="E75">
        <v>36</v>
      </c>
      <c r="F75">
        <v>27</v>
      </c>
      <c r="G75">
        <v>8</v>
      </c>
      <c r="H75">
        <v>787</v>
      </c>
      <c r="I75">
        <v>18578</v>
      </c>
      <c r="J75">
        <v>50349</v>
      </c>
      <c r="K75">
        <v>45999</v>
      </c>
      <c r="L75">
        <v>9125</v>
      </c>
    </row>
    <row r="76" spans="1:12" x14ac:dyDescent="0.25">
      <c r="A76">
        <v>144</v>
      </c>
      <c r="B76" t="s">
        <v>72</v>
      </c>
      <c r="C76">
        <v>9</v>
      </c>
      <c r="D76">
        <v>10</v>
      </c>
      <c r="E76">
        <v>24</v>
      </c>
      <c r="F76">
        <v>31</v>
      </c>
      <c r="G76">
        <v>75</v>
      </c>
      <c r="H76">
        <v>2699</v>
      </c>
      <c r="I76">
        <v>5646</v>
      </c>
      <c r="J76">
        <v>45191</v>
      </c>
      <c r="K76">
        <v>54040</v>
      </c>
      <c r="L76">
        <v>106716</v>
      </c>
    </row>
    <row r="77" spans="1:12" x14ac:dyDescent="0.25">
      <c r="A77">
        <v>145</v>
      </c>
      <c r="B77" t="s">
        <v>73</v>
      </c>
      <c r="C77">
        <v>0</v>
      </c>
      <c r="D77">
        <v>18</v>
      </c>
      <c r="E77">
        <v>16</v>
      </c>
      <c r="F77">
        <v>10</v>
      </c>
      <c r="G77">
        <v>6</v>
      </c>
      <c r="H77" t="s">
        <v>6</v>
      </c>
      <c r="I77">
        <v>74249</v>
      </c>
      <c r="J77">
        <v>59850</v>
      </c>
      <c r="K77">
        <v>27014</v>
      </c>
      <c r="L77">
        <v>8353</v>
      </c>
    </row>
    <row r="78" spans="1:12" x14ac:dyDescent="0.25">
      <c r="A78">
        <v>148</v>
      </c>
      <c r="B78" t="s">
        <v>74</v>
      </c>
      <c r="C78">
        <v>0</v>
      </c>
      <c r="D78">
        <v>8</v>
      </c>
      <c r="E78">
        <v>58</v>
      </c>
      <c r="F78">
        <v>24</v>
      </c>
      <c r="G78">
        <v>6</v>
      </c>
      <c r="H78" t="s">
        <v>6</v>
      </c>
      <c r="I78">
        <v>4550</v>
      </c>
      <c r="J78">
        <v>85522</v>
      </c>
      <c r="K78">
        <v>37158</v>
      </c>
      <c r="L78">
        <v>6727</v>
      </c>
    </row>
    <row r="79" spans="1:12" x14ac:dyDescent="0.25">
      <c r="A79">
        <v>172</v>
      </c>
      <c r="B79" t="s">
        <v>75</v>
      </c>
      <c r="C79">
        <v>19</v>
      </c>
      <c r="D79">
        <v>15</v>
      </c>
      <c r="E79">
        <v>19</v>
      </c>
      <c r="F79">
        <v>2</v>
      </c>
      <c r="G79">
        <v>2</v>
      </c>
      <c r="H79">
        <v>43954</v>
      </c>
      <c r="I79">
        <v>51810</v>
      </c>
      <c r="J79">
        <v>56706</v>
      </c>
      <c r="K79">
        <v>4448</v>
      </c>
      <c r="L79">
        <v>837</v>
      </c>
    </row>
    <row r="80" spans="1:12" x14ac:dyDescent="0.25">
      <c r="A80">
        <v>180</v>
      </c>
      <c r="B80" t="s">
        <v>76</v>
      </c>
      <c r="C80">
        <v>0</v>
      </c>
      <c r="D80">
        <v>6</v>
      </c>
      <c r="E80">
        <v>36</v>
      </c>
      <c r="F80">
        <v>18</v>
      </c>
      <c r="G80">
        <v>23</v>
      </c>
      <c r="H80" t="s">
        <v>6</v>
      </c>
      <c r="I80">
        <v>8974</v>
      </c>
      <c r="J80">
        <v>50950</v>
      </c>
      <c r="K80">
        <v>28567</v>
      </c>
      <c r="L80">
        <v>24689</v>
      </c>
    </row>
    <row r="81" spans="1:12" x14ac:dyDescent="0.25">
      <c r="A81">
        <v>181</v>
      </c>
      <c r="B81" t="s">
        <v>77</v>
      </c>
      <c r="C81">
        <v>1</v>
      </c>
      <c r="D81">
        <v>2</v>
      </c>
      <c r="E81">
        <v>17</v>
      </c>
      <c r="F81">
        <v>21</v>
      </c>
      <c r="G81">
        <v>31</v>
      </c>
      <c r="H81">
        <v>112</v>
      </c>
      <c r="I81">
        <v>500</v>
      </c>
      <c r="J81">
        <v>31832</v>
      </c>
      <c r="K81">
        <v>41813</v>
      </c>
      <c r="L81">
        <v>43377</v>
      </c>
    </row>
    <row r="82" spans="1:12" x14ac:dyDescent="0.25">
      <c r="A82">
        <v>182</v>
      </c>
      <c r="B82" t="s">
        <v>78</v>
      </c>
      <c r="C82">
        <v>2</v>
      </c>
      <c r="D82">
        <v>4</v>
      </c>
      <c r="E82">
        <v>12</v>
      </c>
      <c r="F82">
        <v>27</v>
      </c>
      <c r="G82">
        <v>18</v>
      </c>
      <c r="H82">
        <v>167</v>
      </c>
      <c r="I82">
        <v>9134</v>
      </c>
      <c r="J82">
        <v>23555</v>
      </c>
      <c r="K82">
        <v>43472</v>
      </c>
      <c r="L82">
        <v>28191</v>
      </c>
    </row>
    <row r="83" spans="1:12" x14ac:dyDescent="0.25">
      <c r="A83">
        <v>188</v>
      </c>
      <c r="B83" t="s">
        <v>79</v>
      </c>
      <c r="C83">
        <v>22</v>
      </c>
      <c r="D83">
        <v>47</v>
      </c>
      <c r="E83">
        <v>71</v>
      </c>
      <c r="F83">
        <v>67</v>
      </c>
      <c r="G83">
        <v>80</v>
      </c>
      <c r="H83">
        <v>12582</v>
      </c>
      <c r="I83">
        <v>49055</v>
      </c>
      <c r="J83">
        <v>156543</v>
      </c>
      <c r="K83">
        <v>146778</v>
      </c>
      <c r="L83">
        <v>150237</v>
      </c>
    </row>
    <row r="84" spans="1:12" x14ac:dyDescent="0.25">
      <c r="A84">
        <v>201</v>
      </c>
      <c r="B84" t="s">
        <v>80</v>
      </c>
      <c r="C84">
        <v>2</v>
      </c>
      <c r="D84">
        <v>8</v>
      </c>
      <c r="E84">
        <v>21</v>
      </c>
      <c r="F84">
        <v>16</v>
      </c>
      <c r="G84">
        <v>15</v>
      </c>
      <c r="H84">
        <v>702</v>
      </c>
      <c r="I84">
        <v>8291</v>
      </c>
      <c r="J84">
        <v>60527</v>
      </c>
      <c r="K84">
        <v>61439</v>
      </c>
      <c r="L84">
        <v>28988</v>
      </c>
    </row>
    <row r="85" spans="1:12" x14ac:dyDescent="0.25">
      <c r="A85">
        <v>211</v>
      </c>
      <c r="B85" t="s">
        <v>81</v>
      </c>
      <c r="C85">
        <v>32</v>
      </c>
      <c r="D85">
        <v>33</v>
      </c>
      <c r="E85">
        <v>22</v>
      </c>
      <c r="F85">
        <v>11</v>
      </c>
      <c r="G85">
        <v>5</v>
      </c>
      <c r="H85">
        <v>18310</v>
      </c>
      <c r="I85">
        <v>44768</v>
      </c>
      <c r="J85">
        <v>38243</v>
      </c>
      <c r="K85">
        <v>13879</v>
      </c>
      <c r="L85">
        <v>2084</v>
      </c>
    </row>
    <row r="86" spans="1:12" x14ac:dyDescent="0.25">
      <c r="A86">
        <v>301</v>
      </c>
      <c r="B86" t="s">
        <v>82</v>
      </c>
      <c r="C86">
        <v>0</v>
      </c>
      <c r="D86">
        <v>1</v>
      </c>
      <c r="E86">
        <v>20</v>
      </c>
      <c r="F86">
        <v>25</v>
      </c>
      <c r="G86">
        <v>19</v>
      </c>
      <c r="H86" t="s">
        <v>6</v>
      </c>
      <c r="I86">
        <v>2026</v>
      </c>
      <c r="J86">
        <v>40218</v>
      </c>
      <c r="K86">
        <v>59019</v>
      </c>
      <c r="L86">
        <v>37526</v>
      </c>
    </row>
    <row r="87" spans="1:12" x14ac:dyDescent="0.25">
      <c r="A87">
        <v>305</v>
      </c>
      <c r="B87" t="s">
        <v>83</v>
      </c>
      <c r="C87">
        <v>2</v>
      </c>
      <c r="D87">
        <v>16</v>
      </c>
      <c r="E87">
        <v>26</v>
      </c>
      <c r="F87">
        <v>14</v>
      </c>
      <c r="G87">
        <v>17</v>
      </c>
      <c r="H87">
        <v>230</v>
      </c>
      <c r="I87">
        <v>45878</v>
      </c>
      <c r="J87">
        <v>56321</v>
      </c>
      <c r="K87">
        <v>31111</v>
      </c>
      <c r="L87">
        <v>16072</v>
      </c>
    </row>
    <row r="88" spans="1:12" x14ac:dyDescent="0.25">
      <c r="A88">
        <v>308</v>
      </c>
      <c r="B88" t="s">
        <v>84</v>
      </c>
      <c r="C88">
        <v>7</v>
      </c>
      <c r="D88">
        <v>18</v>
      </c>
      <c r="E88">
        <v>33</v>
      </c>
      <c r="F88">
        <v>23</v>
      </c>
      <c r="G88">
        <v>11</v>
      </c>
      <c r="H88">
        <v>3346</v>
      </c>
      <c r="I88">
        <v>20326</v>
      </c>
      <c r="J88">
        <v>47752</v>
      </c>
      <c r="K88">
        <v>39168</v>
      </c>
      <c r="L88">
        <v>13780</v>
      </c>
    </row>
    <row r="89" spans="1:12" x14ac:dyDescent="0.25">
      <c r="A89">
        <v>314</v>
      </c>
      <c r="B89" t="s">
        <v>85</v>
      </c>
      <c r="C89">
        <v>2</v>
      </c>
      <c r="D89">
        <v>4</v>
      </c>
      <c r="E89">
        <v>35</v>
      </c>
      <c r="F89">
        <v>52</v>
      </c>
      <c r="G89">
        <v>62</v>
      </c>
      <c r="H89">
        <v>971</v>
      </c>
      <c r="I89">
        <v>4332</v>
      </c>
      <c r="J89">
        <v>55170</v>
      </c>
      <c r="K89">
        <v>99211</v>
      </c>
      <c r="L89">
        <v>96552</v>
      </c>
    </row>
    <row r="90" spans="1:12" x14ac:dyDescent="0.25">
      <c r="A90">
        <v>315</v>
      </c>
      <c r="B90" t="s">
        <v>86</v>
      </c>
      <c r="C90">
        <v>11</v>
      </c>
      <c r="D90">
        <v>15</v>
      </c>
      <c r="E90">
        <v>88</v>
      </c>
      <c r="F90">
        <v>88</v>
      </c>
      <c r="G90">
        <v>127</v>
      </c>
      <c r="H90">
        <v>6387</v>
      </c>
      <c r="I90">
        <v>27712</v>
      </c>
      <c r="J90">
        <v>204972</v>
      </c>
      <c r="K90">
        <v>190419</v>
      </c>
      <c r="L90">
        <v>241727</v>
      </c>
    </row>
    <row r="91" spans="1:12" x14ac:dyDescent="0.25">
      <c r="A91">
        <v>321</v>
      </c>
      <c r="B91" t="s">
        <v>87</v>
      </c>
      <c r="C91">
        <v>6</v>
      </c>
      <c r="D91">
        <v>28</v>
      </c>
      <c r="E91">
        <v>57</v>
      </c>
      <c r="F91">
        <v>46</v>
      </c>
      <c r="G91">
        <v>53</v>
      </c>
      <c r="H91">
        <v>4654</v>
      </c>
      <c r="I91">
        <v>38128</v>
      </c>
      <c r="J91">
        <v>121406</v>
      </c>
      <c r="K91">
        <v>108532</v>
      </c>
      <c r="L91">
        <v>108504</v>
      </c>
    </row>
    <row r="92" spans="1:12" x14ac:dyDescent="0.25">
      <c r="A92">
        <v>329</v>
      </c>
      <c r="B92" t="s">
        <v>88</v>
      </c>
      <c r="C92">
        <v>22</v>
      </c>
      <c r="D92">
        <v>15</v>
      </c>
      <c r="E92">
        <v>72</v>
      </c>
      <c r="F92">
        <v>87</v>
      </c>
      <c r="G92">
        <v>181</v>
      </c>
      <c r="H92">
        <v>11023</v>
      </c>
      <c r="I92">
        <v>27953</v>
      </c>
      <c r="J92">
        <v>159598</v>
      </c>
      <c r="K92">
        <v>193723</v>
      </c>
      <c r="L92">
        <v>316900</v>
      </c>
    </row>
    <row r="93" spans="1:12" x14ac:dyDescent="0.25">
      <c r="A93">
        <v>333</v>
      </c>
      <c r="B93" t="s">
        <v>89</v>
      </c>
      <c r="C93">
        <v>4</v>
      </c>
      <c r="D93">
        <v>17</v>
      </c>
      <c r="E93">
        <v>19</v>
      </c>
      <c r="F93">
        <v>16</v>
      </c>
      <c r="G93">
        <v>13</v>
      </c>
      <c r="H93">
        <v>2145</v>
      </c>
      <c r="I93">
        <v>23023</v>
      </c>
      <c r="J93">
        <v>34307</v>
      </c>
      <c r="K93">
        <v>33447</v>
      </c>
      <c r="L93">
        <v>20582</v>
      </c>
    </row>
    <row r="94" spans="1:12" x14ac:dyDescent="0.25">
      <c r="A94">
        <v>334</v>
      </c>
      <c r="B94" t="s">
        <v>90</v>
      </c>
      <c r="C94">
        <v>9</v>
      </c>
      <c r="D94">
        <v>35</v>
      </c>
      <c r="E94">
        <v>25</v>
      </c>
      <c r="F94">
        <v>27</v>
      </c>
      <c r="G94">
        <v>33</v>
      </c>
      <c r="H94">
        <v>3795</v>
      </c>
      <c r="I94">
        <v>45529</v>
      </c>
      <c r="J94">
        <v>59155</v>
      </c>
      <c r="K94">
        <v>45304</v>
      </c>
      <c r="L94">
        <v>57489</v>
      </c>
    </row>
    <row r="95" spans="1:12" x14ac:dyDescent="0.25">
      <c r="A95">
        <v>336</v>
      </c>
      <c r="B95" t="s">
        <v>91</v>
      </c>
      <c r="C95">
        <v>11</v>
      </c>
      <c r="D95">
        <v>34</v>
      </c>
      <c r="E95">
        <v>76</v>
      </c>
      <c r="F95">
        <v>34</v>
      </c>
      <c r="G95">
        <v>5</v>
      </c>
      <c r="H95">
        <v>4709</v>
      </c>
      <c r="I95">
        <v>18967</v>
      </c>
      <c r="J95">
        <v>87668</v>
      </c>
      <c r="K95">
        <v>41357</v>
      </c>
      <c r="L95">
        <v>4676</v>
      </c>
    </row>
    <row r="96" spans="1:12" x14ac:dyDescent="0.25">
      <c r="A96">
        <v>348</v>
      </c>
      <c r="B96" t="s">
        <v>92</v>
      </c>
      <c r="C96">
        <v>8</v>
      </c>
      <c r="D96">
        <v>16</v>
      </c>
      <c r="E96">
        <v>37</v>
      </c>
      <c r="F96">
        <v>33</v>
      </c>
      <c r="G96">
        <v>56</v>
      </c>
      <c r="H96">
        <v>4044</v>
      </c>
      <c r="I96">
        <v>20202</v>
      </c>
      <c r="J96">
        <v>91381</v>
      </c>
      <c r="K96">
        <v>76888</v>
      </c>
      <c r="L96">
        <v>111857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Orden</vt:lpstr>
      <vt:lpstr>RESUMEN</vt:lpstr>
      <vt:lpstr>(1)%</vt:lpstr>
      <vt:lpstr>(2)%</vt:lpstr>
      <vt:lpstr>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Téllez Vázquez Yolanda</dc:creator>
  <cp:lastModifiedBy>Téllez Vázquez Yolanda</cp:lastModifiedBy>
  <dcterms:created xsi:type="dcterms:W3CDTF">2012-03-06T22:59:49Z</dcterms:created>
  <dcterms:modified xsi:type="dcterms:W3CDTF">2012-06-07T18:31:00Z</dcterms:modified>
</cp:coreProperties>
</file>