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330" activeTab="0"/>
  </bookViews>
  <sheets>
    <sheet name="VER5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<sst xmlns="http://schemas.openxmlformats.org/spreadsheetml/2006/main" count="20" uniqueCount="20">
  <si>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Veracruz: casos acumulados de SIDA, según categoría de transmisión, al 31 de diciembre de 1998</t>
  </si>
  <si>
    <t xml:space="preserve">Categoría de transmisión </t>
  </si>
  <si>
    <t>Casos</t>
  </si>
  <si>
    <t>Porcentaje</t>
  </si>
  <si>
    <t>Total</t>
  </si>
  <si>
    <t>Vía sexual</t>
  </si>
  <si>
    <t xml:space="preserve">    Homosexual</t>
  </si>
  <si>
    <t xml:space="preserve">    Bisexual</t>
  </si>
  <si>
    <t xml:space="preserve">    Heterosexual</t>
  </si>
  <si>
    <t>Vía sanguínea</t>
  </si>
  <si>
    <t xml:space="preserve">    Transfusión</t>
  </si>
  <si>
    <t xml:space="preserve">    Hemofílico</t>
  </si>
  <si>
    <t xml:space="preserve">    Usuario de drogas intravenosas</t>
  </si>
  <si>
    <t xml:space="preserve">    Donador remunerado</t>
  </si>
  <si>
    <t xml:space="preserve">    Exposición ocupacional</t>
  </si>
  <si>
    <t>Homosexual/drogas</t>
  </si>
  <si>
    <t>Perinatal</t>
  </si>
  <si>
    <t>Subtotal</t>
  </si>
  <si>
    <t>No documentado</t>
  </si>
  <si>
    <t>Fuente: Registro Nacional de Casos de SIDA. Dirección General de Epidemiología, SSA.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</si>
</sst>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000000000"/>
    <numFmt numFmtId="177" formatCode="0.000000000"/>
    <numFmt numFmtId="178" formatCode="0.00000000"/>
    <numFmt numFmtId="179" formatCode="0.0000000"/>
    <numFmt numFmtId="180" formatCode="0.0"/>
    <numFmt numFmtId="181" formatCode="0.00\ \ \ \ \ \ "/>
    <numFmt numFmtId="182" formatCode="0.00\ \ \ \ \ \ \ "/>
    <numFmt numFmtId="183" formatCode="0.00\ \ \ \ \ \ \ \ \ \ \ \ "/>
    <numFmt numFmtId="184" formatCode="0.00\ \ \ \ \ \ \ \ \ "/>
    <numFmt numFmtId="185" formatCode="0.00\ \ \ \ \ \ \ \ \ \ "/>
    <numFmt numFmtId="186" formatCode="0.00\ \ \ \ \ \ \ \ \ \ \ "/>
    <numFmt numFmtId="187" formatCode="0.00\ \ \ \ "/>
    <numFmt numFmtId="188" formatCode="0.00\ \ \ \ \ "/>
    <numFmt numFmtId="189" formatCode="0.00\ \ \ \ \ \ \ \ "/>
    <numFmt numFmtId="190" formatCode="0.00,,,,,,"/>
    <numFmt numFmtId="191" formatCode="General\ "/>
    <numFmt numFmtId="192" formatCode="0,,,,,,,,"/>
    <numFmt numFmtId="193" formatCode="0\ \ \ \ \ \ \ \ \ "/>
    <numFmt numFmtId="194" formatCode="0\ \ \ \ \ "/>
    <numFmt numFmtId="195" formatCode="0\ \ \ \ \ \ \ "/>
    <numFmt numFmtId="196" formatCode="0.0\ \ \ \ \ \ \ "/>
    <numFmt numFmtId="197" formatCode="#,##0.0"/>
    <numFmt numFmtId="198" formatCode="0.0\ \ \ \ \ \ \ \ \ "/>
    <numFmt numFmtId="199" formatCode="0.0\ \ \ \ \ \ \ \ "/>
    <numFmt numFmtId="200" formatCode="0.0\ \ \ \ \ \ \ \ \ \ \ "/>
    <numFmt numFmtId="201" formatCode="0.0\ \ \ \ \ \ "/>
    <numFmt numFmtId="202" formatCode="0.0\ \ \ \ \ \ \ \ \ \ "/>
    <numFmt numFmtId="203" formatCode="0.0\ \ \ \ \ "/>
    <numFmt numFmtId="204" formatCode="0.0\ \ \ \ "/>
    <numFmt numFmtId="205" formatCode="0.0\ \ \ \ \ \ \ \ \ \ \ \ \ \ "/>
    <numFmt numFmtId="206" formatCode="0.0\ \ \ "/>
    <numFmt numFmtId="207" formatCode="#\ ##0\ \ \ \ \ "/>
    <numFmt numFmtId="208" formatCode="#\ ##0\ \ \ \ \ \ \ "/>
  </numFmts>
  <fonts count="6">
    <font>
      <sz val="10"/>
      <name val="Arial"/>
      <family val="0"/>
    </font>
    <font>
      <sz val="11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8"/>
      <name val="CG Omeg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Continuous" vertical="justify"/>
    </xf>
    <xf numFmtId="0" fontId="4" fillId="0" borderId="0" xfId="0" applyFont="1" applyAlignment="1">
      <alignment horizontal="left" vertical="justify"/>
    </xf>
    <xf numFmtId="208" fontId="4" fillId="0" borderId="0" xfId="0" applyNumberFormat="1" applyFont="1" applyAlignment="1">
      <alignment horizontal="right"/>
    </xf>
    <xf numFmtId="196" fontId="4" fillId="0" borderId="0" xfId="0" applyNumberFormat="1" applyFont="1" applyAlignment="1">
      <alignment horizontal="right"/>
    </xf>
    <xf numFmtId="195" fontId="3" fillId="0" borderId="0" xfId="0" applyNumberFormat="1" applyFont="1" applyAlignment="1">
      <alignment horizontal="right"/>
    </xf>
    <xf numFmtId="19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justify"/>
    </xf>
    <xf numFmtId="208" fontId="3" fillId="0" borderId="0" xfId="0" applyNumberFormat="1" applyFont="1" applyAlignment="1">
      <alignment horizontal="right"/>
    </xf>
    <xf numFmtId="196" fontId="3" fillId="0" borderId="0" xfId="0" applyNumberFormat="1" applyFont="1" applyAlignment="1">
      <alignment horizontal="right"/>
    </xf>
    <xf numFmtId="195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96" fontId="3" fillId="0" borderId="1" xfId="0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1"/>
  <dimension ref="A1:F42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4.7109375" style="5" customWidth="1"/>
    <col min="2" max="2" width="12.421875" style="5" customWidth="1"/>
    <col min="3" max="3" width="12.00390625" style="5" customWidth="1"/>
    <col min="4" max="16384" width="8.421875" style="5" customWidth="1"/>
  </cols>
  <sheetData>
    <row r="1" spans="1:6" s="3" customFormat="1" ht="33.75" customHeight="1">
      <c r="A1" s="1" t="s">
        <v>0</v>
      </c>
      <c r="B1" s="1"/>
      <c r="C1" s="1"/>
      <c r="D1" s="2"/>
      <c r="E1" s="2"/>
      <c r="F1" s="2"/>
    </row>
    <row r="2" spans="1:2" ht="12.75">
      <c r="A2" s="4"/>
      <c r="B2" s="4"/>
    </row>
    <row r="3" spans="1:3" ht="6" customHeight="1" thickBot="1">
      <c r="A3" s="6"/>
      <c r="B3" s="6"/>
      <c r="C3" s="7"/>
    </row>
    <row r="4" spans="1:2" ht="6" customHeight="1">
      <c r="A4" s="4"/>
      <c r="B4" s="4"/>
    </row>
    <row r="5" spans="1:3" ht="12.75">
      <c r="A5" s="8" t="s">
        <v>1</v>
      </c>
      <c r="B5" s="9" t="s">
        <v>2</v>
      </c>
      <c r="C5" s="10" t="s">
        <v>3</v>
      </c>
    </row>
    <row r="6" spans="1:3" ht="6" customHeight="1">
      <c r="A6" s="11"/>
      <c r="B6" s="12"/>
      <c r="C6" s="13"/>
    </row>
    <row r="7" spans="1:2" ht="6" customHeight="1">
      <c r="A7" s="14"/>
      <c r="B7" s="9"/>
    </row>
    <row r="8" spans="1:3" ht="12.75">
      <c r="A8" s="15" t="s">
        <v>4</v>
      </c>
      <c r="B8" s="16">
        <v>1765</v>
      </c>
      <c r="C8" s="17">
        <v>100</v>
      </c>
    </row>
    <row r="9" spans="1:3" ht="6" customHeight="1">
      <c r="A9" s="14"/>
      <c r="B9" s="18"/>
      <c r="C9" s="19"/>
    </row>
    <row r="10" spans="1:3" ht="12.75">
      <c r="A10" s="20" t="s">
        <v>5</v>
      </c>
      <c r="B10" s="21">
        <v>1004</v>
      </c>
      <c r="C10" s="19">
        <f>SUM(C12:C14)</f>
        <v>92.11009174311926</v>
      </c>
    </row>
    <row r="11" spans="1:3" ht="6" customHeight="1">
      <c r="A11" s="20"/>
      <c r="B11" s="18"/>
      <c r="C11" s="19"/>
    </row>
    <row r="12" spans="1:4" ht="12.75">
      <c r="A12" s="5" t="s">
        <v>6</v>
      </c>
      <c r="B12" s="18">
        <v>349</v>
      </c>
      <c r="C12" s="22">
        <f>(B12/$B$28)*100</f>
        <v>32.01834862385321</v>
      </c>
      <c r="D12" s="23"/>
    </row>
    <row r="13" spans="1:4" ht="12.75">
      <c r="A13" s="5" t="s">
        <v>7</v>
      </c>
      <c r="B13" s="18">
        <v>287</v>
      </c>
      <c r="C13" s="22">
        <f>(B13/$B$28)*100</f>
        <v>26.330275229357795</v>
      </c>
      <c r="D13" s="23"/>
    </row>
    <row r="14" spans="1:4" ht="12.75">
      <c r="A14" s="5" t="s">
        <v>8</v>
      </c>
      <c r="B14" s="18">
        <v>368</v>
      </c>
      <c r="C14" s="22">
        <f>(B14/$B$28)*100</f>
        <v>33.76146788990826</v>
      </c>
      <c r="D14" s="23"/>
    </row>
    <row r="15" spans="2:4" ht="6" customHeight="1">
      <c r="B15" s="18"/>
      <c r="C15" s="22"/>
      <c r="D15" s="23"/>
    </row>
    <row r="16" spans="1:4" ht="12.75">
      <c r="A16" s="5" t="s">
        <v>9</v>
      </c>
      <c r="B16" s="18">
        <v>60</v>
      </c>
      <c r="C16" s="19">
        <f>SUM(C18:C22)</f>
        <v>5.504587155963303</v>
      </c>
      <c r="D16" s="23"/>
    </row>
    <row r="17" spans="2:4" ht="6" customHeight="1">
      <c r="B17" s="18"/>
      <c r="C17" s="22"/>
      <c r="D17" s="23"/>
    </row>
    <row r="18" spans="1:3" ht="12.75">
      <c r="A18" s="5" t="s">
        <v>10</v>
      </c>
      <c r="B18" s="18">
        <v>47</v>
      </c>
      <c r="C18" s="22">
        <f>(B18/$B$28)*100</f>
        <v>4.3119266055045875</v>
      </c>
    </row>
    <row r="19" spans="1:3" ht="12.75">
      <c r="A19" s="5" t="s">
        <v>11</v>
      </c>
      <c r="B19" s="18">
        <v>5</v>
      </c>
      <c r="C19" s="22">
        <f>(B19/$B$28)*100</f>
        <v>0.45871559633027525</v>
      </c>
    </row>
    <row r="20" spans="1:3" ht="12.75">
      <c r="A20" s="5" t="s">
        <v>12</v>
      </c>
      <c r="B20" s="18">
        <v>3</v>
      </c>
      <c r="C20" s="22">
        <f>(B20/$B$28)*100</f>
        <v>0.27522935779816515</v>
      </c>
    </row>
    <row r="21" spans="1:3" ht="12.75">
      <c r="A21" s="5" t="s">
        <v>13</v>
      </c>
      <c r="B21" s="18">
        <v>4</v>
      </c>
      <c r="C21" s="22">
        <f>(B21/$B$28)*100</f>
        <v>0.3669724770642202</v>
      </c>
    </row>
    <row r="22" spans="1:3" ht="12.75">
      <c r="A22" s="5" t="s">
        <v>14</v>
      </c>
      <c r="B22" s="18">
        <v>1</v>
      </c>
      <c r="C22" s="22">
        <f>(B22/$B$28)*100</f>
        <v>0.09174311926605505</v>
      </c>
    </row>
    <row r="23" ht="6" customHeight="1"/>
    <row r="24" spans="1:3" ht="12.75">
      <c r="A24" s="5" t="s">
        <v>15</v>
      </c>
      <c r="B24" s="18">
        <v>3</v>
      </c>
      <c r="C24" s="22">
        <f>(B24/$B$28)*100</f>
        <v>0.27522935779816515</v>
      </c>
    </row>
    <row r="25" spans="2:3" ht="6" customHeight="1">
      <c r="B25" s="18"/>
      <c r="C25" s="22"/>
    </row>
    <row r="26" spans="1:3" ht="12.75">
      <c r="A26" s="5" t="s">
        <v>16</v>
      </c>
      <c r="B26" s="18">
        <v>23</v>
      </c>
      <c r="C26" s="22">
        <f>(B26/$B$28)*100</f>
        <v>2.1100917431192663</v>
      </c>
    </row>
    <row r="27" spans="2:3" ht="6" customHeight="1">
      <c r="B27" s="18"/>
      <c r="C27" s="22"/>
    </row>
    <row r="28" spans="1:3" ht="12.75">
      <c r="A28" s="5" t="s">
        <v>17</v>
      </c>
      <c r="B28" s="18">
        <v>1090</v>
      </c>
      <c r="C28" s="22">
        <f>C10+C16+C24+C26</f>
        <v>100</v>
      </c>
    </row>
    <row r="29" spans="2:3" ht="6" customHeight="1">
      <c r="B29" s="18"/>
      <c r="C29" s="22"/>
    </row>
    <row r="30" spans="1:4" ht="12.75">
      <c r="A30" s="5" t="s">
        <v>18</v>
      </c>
      <c r="B30" s="18">
        <v>675</v>
      </c>
      <c r="C30" s="22">
        <f>(B30/$B$8)*100</f>
        <v>38.243626062322946</v>
      </c>
      <c r="D30" s="24"/>
    </row>
    <row r="31" spans="1:3" ht="6" customHeight="1" thickBot="1">
      <c r="A31" s="7"/>
      <c r="B31" s="7"/>
      <c r="C31" s="25"/>
    </row>
    <row r="32" ht="6" customHeight="1">
      <c r="B32" s="18"/>
    </row>
    <row r="33" spans="1:2" ht="12.75">
      <c r="A33" s="26" t="s">
        <v>19</v>
      </c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</sheetData>
  <mergeCells count="1">
    <mergeCell ref="A1:C1"/>
  </mergeCells>
  <printOptions horizontalCentered="1"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2001-11-17T02:15:45Z</dcterms:created>
  <dcterms:modified xsi:type="dcterms:W3CDTF">2001-11-17T02:15:51Z</dcterms:modified>
  <cp:category/>
  <cp:version/>
  <cp:contentType/>
  <cp:contentStatus/>
</cp:coreProperties>
</file>